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aumelambard/Documents/NIMS/Projects/ESICMM/Manuscripts/"/>
    </mc:Choice>
  </mc:AlternateContent>
  <xr:revisionPtr revIDLastSave="0" documentId="13_ncr:1_{A5200A13-6BE1-ED4B-A284-8AAAD734B01C}" xr6:coauthVersionLast="36" xr6:coauthVersionMax="36" xr10:uidLastSave="{00000000-0000-0000-0000-000000000000}"/>
  <bookViews>
    <workbookView xWindow="0" yWindow="460" windowWidth="27580" windowHeight="15940" xr2:uid="{00000000-000D-0000-FFFF-FFFF00000000}"/>
  </bookViews>
  <sheets>
    <sheet name="Summary Table" sheetId="1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9" l="1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4" i="19"/>
  <c r="D3" i="19"/>
</calcChain>
</file>

<file path=xl/sharedStrings.xml><?xml version="1.0" encoding="utf-8"?>
<sst xmlns="http://schemas.openxmlformats.org/spreadsheetml/2006/main" count="27" uniqueCount="21">
  <si>
    <t>℃</t>
    <phoneticPr fontId="1"/>
  </si>
  <si>
    <t>kN</t>
    <phoneticPr fontId="1"/>
  </si>
  <si>
    <t>mm/s</t>
    <phoneticPr fontId="1"/>
  </si>
  <si>
    <t>T</t>
    <phoneticPr fontId="1"/>
  </si>
  <si>
    <t>%</t>
    <phoneticPr fontId="1"/>
  </si>
  <si>
    <t>Sq.</t>
    <phoneticPr fontId="1"/>
  </si>
  <si>
    <t>Position</t>
  </si>
  <si>
    <t>MGOe</t>
    <phoneticPr fontId="1"/>
  </si>
  <si>
    <t>ID</t>
  </si>
  <si>
    <t>Date</t>
  </si>
  <si>
    <r>
      <t>(BH)</t>
    </r>
    <r>
      <rPr>
        <vertAlign val="subscript"/>
        <sz val="12"/>
        <color theme="1"/>
        <rFont val="Arial"/>
        <family val="2"/>
      </rPr>
      <t>max</t>
    </r>
  </si>
  <si>
    <r>
      <rPr>
        <sz val="12"/>
        <color theme="1"/>
        <rFont val="Symbol"/>
        <family val="1"/>
        <charset val="2"/>
      </rPr>
      <t>m</t>
    </r>
    <r>
      <rPr>
        <vertAlign val="subscript"/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c</t>
    </r>
  </si>
  <si>
    <r>
      <rPr>
        <sz val="12"/>
        <color theme="1"/>
        <rFont val="Symbol"/>
        <family val="1"/>
        <charset val="2"/>
      </rPr>
      <t>m</t>
    </r>
    <r>
      <rPr>
        <vertAlign val="subscript"/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B</t>
    </r>
    <r>
      <rPr>
        <vertAlign val="subscript"/>
        <sz val="12"/>
        <color theme="1"/>
        <rFont val="Arial"/>
        <family val="2"/>
      </rPr>
      <t>r</t>
    </r>
  </si>
  <si>
    <t>HP_T</t>
  </si>
  <si>
    <t>HP_L</t>
  </si>
  <si>
    <t>HE_T</t>
  </si>
  <si>
    <t>HE_RS</t>
  </si>
  <si>
    <t>HE_LL</t>
  </si>
  <si>
    <t>Die_ID</t>
  </si>
  <si>
    <t>kJ/m^3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</si>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</sst>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_ "/>
    <numFmt numFmtId="165" formatCode="0.0_ "/>
    <numFmt numFmtId="166" formatCode="0.000_);[Red]\(0.000\)"/>
    <numFmt numFmtId="167" formatCode="0.0_);[Red]\(0.0\)"/>
    <numFmt numFmtId="168" formatCode="0_ "/>
    <numFmt numFmtId="169" formatCode="0.0000_ "/>
    <numFmt numFmtId="170" formatCode="0.0000_);[Red]\(0.0000\)"/>
    <numFmt numFmtId="171" formatCode="0.00_);[Red]\(0.00\)"/>
  </numFmts>
  <fonts count="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</font>
    <font>
      <vertAlign val="subscript"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12"/>
      <color theme="1"/>
      <name val="Aria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70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702"/>
  <sheetViews>
    <sheetView tabSelected="1" zoomScale="130" zoomScaleNormal="130" workbookViewId="0">
      <pane xSplit="3" ySplit="1" topLeftCell="D2" activePane="bottomRight" state="frozen"/>
      <selection pane="topRight" activeCell="F1" sqref="F1"/>
      <selection pane="bottomLeft" activeCell="A4" sqref="A4"/>
      <selection pane="bottomRight" activeCell="N3" sqref="N3"/>
    </sheetView>
  </sheetViews>
  <sheetFormatPr baseColWidth="10" defaultColWidth="9" defaultRowHeight="17.25" customHeight="1"/>
  <cols>
    <col min="1" max="1" width="12.33203125" style="14" customWidth="1"/>
    <col min="2" max="2" width="6.33203125" style="12" bestFit="1" customWidth="1"/>
    <col min="3" max="3" width="9.33203125" style="12" customWidth="1"/>
    <col min="4" max="4" width="12" style="12" customWidth="1"/>
    <col min="5" max="5" width="13.83203125" style="4" customWidth="1"/>
    <col min="6" max="8" width="8.6640625" style="12" customWidth="1"/>
    <col min="9" max="11" width="13" style="12" customWidth="1"/>
    <col min="12" max="13" width="13.1640625" style="12" customWidth="1"/>
    <col min="14" max="14" width="18.5" style="12" customWidth="1"/>
    <col min="15" max="15" width="15.5" style="12" customWidth="1"/>
    <col min="16" max="16" width="15.5" style="9" customWidth="1"/>
    <col min="17" max="18" width="15.5" style="12" customWidth="1"/>
    <col min="19" max="19" width="15.5" style="9" customWidth="1"/>
    <col min="20" max="21" width="15.5" style="12" customWidth="1"/>
    <col min="22" max="22" width="15.5" style="9" customWidth="1"/>
    <col min="23" max="32" width="15.5" style="12" customWidth="1"/>
    <col min="33" max="16384" width="9" style="10"/>
  </cols>
  <sheetData>
    <row r="1" spans="1:23" s="12" customFormat="1" ht="17.25" customHeight="1">
      <c r="A1" s="14" t="s">
        <v>9</v>
      </c>
      <c r="B1" s="12" t="s">
        <v>8</v>
      </c>
      <c r="C1" s="12" t="s">
        <v>6</v>
      </c>
      <c r="D1" s="17" t="s">
        <v>10</v>
      </c>
      <c r="E1" s="12" t="s">
        <v>10</v>
      </c>
      <c r="F1" s="15" t="s">
        <v>11</v>
      </c>
      <c r="G1" s="15" t="s">
        <v>12</v>
      </c>
      <c r="H1" s="12" t="s">
        <v>5</v>
      </c>
      <c r="I1" s="12" t="s">
        <v>13</v>
      </c>
      <c r="J1" s="12" t="s">
        <v>14</v>
      </c>
      <c r="K1" s="12" t="s">
        <v>15</v>
      </c>
      <c r="L1" s="12" t="s">
        <v>16</v>
      </c>
      <c r="M1" s="12" t="s">
        <v>17</v>
      </c>
      <c r="N1" s="12" t="s">
        <v>18</v>
      </c>
      <c r="P1" s="9"/>
      <c r="S1" s="9"/>
      <c r="V1" s="9"/>
    </row>
    <row r="2" spans="1:23" ht="19.5" customHeight="1" thickBot="1">
      <c r="A2" s="16"/>
      <c r="B2" s="13" t="s">
        <v>20</v>
      </c>
      <c r="C2" s="13" t="s">
        <v>20</v>
      </c>
      <c r="D2" s="13" t="s">
        <v>19</v>
      </c>
      <c r="E2" s="13" t="s">
        <v>7</v>
      </c>
      <c r="F2" s="13" t="s">
        <v>3</v>
      </c>
      <c r="G2" s="13" t="s">
        <v>3</v>
      </c>
      <c r="H2" s="13" t="s">
        <v>4</v>
      </c>
      <c r="I2" s="11" t="s">
        <v>0</v>
      </c>
      <c r="J2" s="11" t="s">
        <v>1</v>
      </c>
      <c r="K2" s="11" t="s">
        <v>0</v>
      </c>
      <c r="L2" s="13" t="s">
        <v>2</v>
      </c>
      <c r="M2" s="13" t="s">
        <v>1</v>
      </c>
      <c r="N2" s="13" t="s">
        <v>20</v>
      </c>
    </row>
    <row r="3" spans="1:23" ht="17.25" customHeight="1">
      <c r="A3" s="14">
        <v>43620</v>
      </c>
      <c r="B3" s="18">
        <v>28</v>
      </c>
      <c r="C3" s="2">
        <v>1</v>
      </c>
      <c r="D3" s="1">
        <f>E3*7.958</f>
        <v>198.87042</v>
      </c>
      <c r="E3" s="4">
        <v>24.99</v>
      </c>
      <c r="F3" s="5">
        <v>1.246</v>
      </c>
      <c r="G3" s="5">
        <v>1.0840000000000001</v>
      </c>
      <c r="H3" s="6">
        <v>0.92169999999999996</v>
      </c>
      <c r="I3" s="1">
        <v>600</v>
      </c>
      <c r="J3" s="1">
        <v>700</v>
      </c>
      <c r="K3" s="1">
        <v>850</v>
      </c>
      <c r="L3" s="1">
        <v>1</v>
      </c>
      <c r="M3" s="1">
        <v>20</v>
      </c>
      <c r="N3" s="19">
        <v>2</v>
      </c>
      <c r="O3" s="7"/>
      <c r="Q3" s="7"/>
      <c r="R3" s="7"/>
      <c r="T3" s="7"/>
      <c r="U3" s="7"/>
      <c r="W3" s="7"/>
    </row>
    <row r="4" spans="1:23" ht="17.25" customHeight="1">
      <c r="A4" s="14">
        <v>43621</v>
      </c>
      <c r="B4" s="18">
        <v>29</v>
      </c>
      <c r="C4" s="2">
        <v>1</v>
      </c>
      <c r="D4" s="1">
        <f>E4*7.958</f>
        <v>193.53856000000002</v>
      </c>
      <c r="E4" s="4">
        <v>24.32</v>
      </c>
      <c r="F4" s="5">
        <v>1.4159999999999999</v>
      </c>
      <c r="G4" s="5">
        <v>1.0649999999999999</v>
      </c>
      <c r="H4" s="6">
        <v>0.91959999999999997</v>
      </c>
      <c r="I4" s="1">
        <v>600</v>
      </c>
      <c r="J4" s="1">
        <v>700</v>
      </c>
      <c r="K4" s="1">
        <v>850</v>
      </c>
      <c r="L4" s="1">
        <v>1</v>
      </c>
      <c r="M4" s="1">
        <v>20</v>
      </c>
      <c r="N4" s="19">
        <v>3</v>
      </c>
      <c r="O4" s="7"/>
      <c r="Q4" s="7"/>
      <c r="R4" s="7"/>
      <c r="T4" s="7"/>
      <c r="U4" s="7"/>
      <c r="W4" s="7"/>
    </row>
    <row r="5" spans="1:23" ht="17.25" customHeight="1">
      <c r="B5" s="18">
        <v>29</v>
      </c>
      <c r="C5" s="2">
        <v>2</v>
      </c>
      <c r="D5" s="1">
        <f t="shared" ref="D5:D61" si="0">E5*7.958</f>
        <v>199.98454000000001</v>
      </c>
      <c r="E5" s="4">
        <v>25.13</v>
      </c>
      <c r="F5" s="5">
        <v>1.3959999999999999</v>
      </c>
      <c r="G5" s="5">
        <v>1.0820000000000001</v>
      </c>
      <c r="H5" s="6">
        <v>0.92390000000000005</v>
      </c>
      <c r="I5" s="1">
        <v>600</v>
      </c>
      <c r="J5" s="1">
        <v>700</v>
      </c>
      <c r="K5" s="1">
        <v>850</v>
      </c>
      <c r="L5" s="1">
        <v>1</v>
      </c>
      <c r="M5" s="1">
        <v>20</v>
      </c>
      <c r="N5" s="19">
        <v>3</v>
      </c>
      <c r="O5" s="7"/>
      <c r="Q5" s="7"/>
      <c r="R5" s="7"/>
      <c r="T5" s="7"/>
      <c r="U5" s="7"/>
      <c r="W5" s="7"/>
    </row>
    <row r="6" spans="1:23" ht="17.25" customHeight="1">
      <c r="A6" s="14">
        <v>43628</v>
      </c>
      <c r="B6" s="18">
        <v>30</v>
      </c>
      <c r="C6" s="2">
        <v>1</v>
      </c>
      <c r="D6" s="1">
        <f t="shared" si="0"/>
        <v>185.89887999999999</v>
      </c>
      <c r="E6" s="4">
        <v>23.36</v>
      </c>
      <c r="F6" s="5">
        <v>1.3540000000000001</v>
      </c>
      <c r="G6" s="5">
        <v>1.0449999999999999</v>
      </c>
      <c r="H6" s="6">
        <v>0.92069999999999996</v>
      </c>
      <c r="I6" s="1">
        <v>600</v>
      </c>
      <c r="J6" s="1">
        <v>700</v>
      </c>
      <c r="K6" s="1">
        <v>850</v>
      </c>
      <c r="L6" s="1">
        <v>1</v>
      </c>
      <c r="M6" s="1">
        <v>20</v>
      </c>
      <c r="N6" s="19">
        <v>1</v>
      </c>
      <c r="O6" s="7"/>
      <c r="Q6" s="7"/>
      <c r="R6" s="7"/>
      <c r="T6" s="7"/>
      <c r="U6" s="7"/>
      <c r="W6" s="7"/>
    </row>
    <row r="7" spans="1:23" ht="17.25" customHeight="1">
      <c r="B7" s="18">
        <v>30</v>
      </c>
      <c r="C7" s="2">
        <v>2</v>
      </c>
      <c r="D7" s="1">
        <f t="shared" si="0"/>
        <v>202.69025999999999</v>
      </c>
      <c r="E7" s="4">
        <v>25.47</v>
      </c>
      <c r="F7" s="5">
        <v>1.3979999999999999</v>
      </c>
      <c r="G7" s="5">
        <v>1.0589999999999999</v>
      </c>
      <c r="H7" s="6">
        <v>0.90280000000000005</v>
      </c>
      <c r="I7" s="1">
        <v>600</v>
      </c>
      <c r="J7" s="1">
        <v>700</v>
      </c>
      <c r="K7" s="1">
        <v>850</v>
      </c>
      <c r="L7" s="1">
        <v>1</v>
      </c>
      <c r="M7" s="1">
        <v>20</v>
      </c>
      <c r="N7" s="19">
        <v>1</v>
      </c>
      <c r="O7" s="7"/>
      <c r="Q7" s="7"/>
      <c r="R7" s="7"/>
      <c r="T7" s="7"/>
      <c r="U7" s="7"/>
      <c r="W7" s="7"/>
    </row>
    <row r="8" spans="1:23" ht="17.25" customHeight="1">
      <c r="A8" s="14">
        <v>43630</v>
      </c>
      <c r="B8" s="18">
        <v>32</v>
      </c>
      <c r="C8" s="2">
        <v>1</v>
      </c>
      <c r="D8" s="1">
        <f t="shared" si="0"/>
        <v>249.72203999999999</v>
      </c>
      <c r="E8" s="4">
        <v>31.38</v>
      </c>
      <c r="F8" s="5">
        <v>1.2130000000000001</v>
      </c>
      <c r="G8" s="5">
        <v>1.181</v>
      </c>
      <c r="H8" s="6">
        <v>0.94930000000000003</v>
      </c>
      <c r="I8" s="1">
        <v>600</v>
      </c>
      <c r="J8" s="1">
        <v>700</v>
      </c>
      <c r="K8" s="1">
        <v>800</v>
      </c>
      <c r="L8" s="1">
        <v>1</v>
      </c>
      <c r="M8" s="1">
        <v>35</v>
      </c>
      <c r="N8" s="19">
        <v>0</v>
      </c>
      <c r="O8" s="7"/>
      <c r="Q8" s="7"/>
      <c r="R8" s="7"/>
      <c r="T8" s="7"/>
      <c r="U8" s="7"/>
      <c r="W8" s="7"/>
    </row>
    <row r="9" spans="1:23" ht="17.25" customHeight="1">
      <c r="B9" s="18">
        <v>32</v>
      </c>
      <c r="C9" s="2">
        <v>4</v>
      </c>
      <c r="D9" s="1">
        <f t="shared" si="0"/>
        <v>275.26722000000001</v>
      </c>
      <c r="E9" s="4">
        <v>34.590000000000003</v>
      </c>
      <c r="F9" s="5">
        <v>1.2070000000000001</v>
      </c>
      <c r="G9" s="5">
        <v>1.2190000000000001</v>
      </c>
      <c r="H9" s="6">
        <v>0.96822799999999998</v>
      </c>
      <c r="I9" s="1">
        <v>600</v>
      </c>
      <c r="J9" s="1">
        <v>700</v>
      </c>
      <c r="K9" s="1">
        <v>800</v>
      </c>
      <c r="L9" s="1">
        <v>1</v>
      </c>
      <c r="M9" s="1">
        <v>35</v>
      </c>
      <c r="N9" s="19">
        <v>0</v>
      </c>
      <c r="O9" s="7"/>
      <c r="Q9" s="7"/>
      <c r="R9" s="7"/>
      <c r="T9" s="7"/>
      <c r="U9" s="7"/>
      <c r="W9" s="7"/>
    </row>
    <row r="10" spans="1:23" ht="17.25" customHeight="1">
      <c r="B10" s="18">
        <v>32</v>
      </c>
      <c r="C10" s="2">
        <v>5</v>
      </c>
      <c r="D10" s="1">
        <f t="shared" si="0"/>
        <v>257.19460200000003</v>
      </c>
      <c r="E10" s="4">
        <v>32.319000000000003</v>
      </c>
      <c r="F10" s="5">
        <v>1.2270000000000001</v>
      </c>
      <c r="G10" s="5">
        <v>1.181</v>
      </c>
      <c r="H10" s="6">
        <v>0.96172000000000002</v>
      </c>
      <c r="I10" s="1">
        <v>600</v>
      </c>
      <c r="J10" s="1">
        <v>700</v>
      </c>
      <c r="K10" s="1">
        <v>800</v>
      </c>
      <c r="L10" s="1">
        <v>1</v>
      </c>
      <c r="M10" s="1">
        <v>35</v>
      </c>
      <c r="N10" s="19">
        <v>0</v>
      </c>
      <c r="O10" s="7"/>
      <c r="Q10" s="7"/>
      <c r="R10" s="7"/>
      <c r="T10" s="7"/>
      <c r="U10" s="7"/>
      <c r="W10" s="7"/>
    </row>
    <row r="11" spans="1:23" ht="17.25" customHeight="1">
      <c r="B11" s="18">
        <v>32</v>
      </c>
      <c r="C11" s="2">
        <v>6</v>
      </c>
      <c r="D11" s="1">
        <f t="shared" si="0"/>
        <v>263.89523800000001</v>
      </c>
      <c r="E11" s="4">
        <v>33.161000000000001</v>
      </c>
      <c r="F11" s="5">
        <v>1.258</v>
      </c>
      <c r="G11" s="5">
        <v>1.1990000000000001</v>
      </c>
      <c r="H11" s="6">
        <v>0.96072999999999997</v>
      </c>
      <c r="I11" s="1">
        <v>600</v>
      </c>
      <c r="J11" s="1">
        <v>700</v>
      </c>
      <c r="K11" s="1">
        <v>800</v>
      </c>
      <c r="L11" s="1">
        <v>1</v>
      </c>
      <c r="M11" s="1">
        <v>35</v>
      </c>
      <c r="N11" s="19">
        <v>0</v>
      </c>
      <c r="O11" s="7"/>
      <c r="Q11" s="7"/>
      <c r="R11" s="7"/>
      <c r="T11" s="7"/>
      <c r="U11" s="7"/>
      <c r="W11" s="7"/>
    </row>
    <row r="12" spans="1:23" ht="17.25" customHeight="1">
      <c r="B12" s="18">
        <v>32</v>
      </c>
      <c r="C12" s="2">
        <v>9</v>
      </c>
      <c r="D12" s="1">
        <f t="shared" si="0"/>
        <v>243.498884</v>
      </c>
      <c r="E12" s="4">
        <v>30.597999999999999</v>
      </c>
      <c r="F12" s="5">
        <v>1.26</v>
      </c>
      <c r="G12" s="5">
        <v>1.1579999999999999</v>
      </c>
      <c r="H12" s="6">
        <v>0.95781000000000005</v>
      </c>
      <c r="I12" s="1">
        <v>600</v>
      </c>
      <c r="J12" s="1">
        <v>700</v>
      </c>
      <c r="K12" s="1">
        <v>800</v>
      </c>
      <c r="L12" s="1">
        <v>1</v>
      </c>
      <c r="M12" s="1">
        <v>35</v>
      </c>
      <c r="N12" s="19">
        <v>0</v>
      </c>
      <c r="O12" s="7"/>
      <c r="Q12" s="7"/>
      <c r="R12" s="7"/>
      <c r="T12" s="7"/>
      <c r="U12" s="7"/>
      <c r="W12" s="7"/>
    </row>
    <row r="13" spans="1:23" ht="17.25" customHeight="1">
      <c r="A13" s="14">
        <v>43634</v>
      </c>
      <c r="B13" s="18">
        <v>33</v>
      </c>
      <c r="C13" s="2">
        <v>1</v>
      </c>
      <c r="D13" s="1">
        <f t="shared" si="0"/>
        <v>305.74636000000004</v>
      </c>
      <c r="E13" s="4">
        <v>38.42</v>
      </c>
      <c r="F13" s="5">
        <v>1.2010000000000001</v>
      </c>
      <c r="G13" s="5">
        <v>1.28</v>
      </c>
      <c r="H13" s="6">
        <v>0.96530000000000005</v>
      </c>
      <c r="I13" s="1">
        <v>600</v>
      </c>
      <c r="J13" s="1">
        <v>700</v>
      </c>
      <c r="K13" s="1">
        <v>775</v>
      </c>
      <c r="L13" s="1">
        <v>1</v>
      </c>
      <c r="M13" s="1">
        <v>35</v>
      </c>
      <c r="N13" s="19">
        <v>0</v>
      </c>
      <c r="O13" s="7"/>
      <c r="Q13" s="7"/>
      <c r="R13" s="7"/>
      <c r="T13" s="7"/>
      <c r="U13" s="7"/>
      <c r="W13" s="7"/>
    </row>
    <row r="14" spans="1:23" ht="17.25" customHeight="1">
      <c r="B14" s="18">
        <v>33</v>
      </c>
      <c r="C14" s="2">
        <v>2</v>
      </c>
      <c r="D14" s="1">
        <f t="shared" si="0"/>
        <v>293.96852000000001</v>
      </c>
      <c r="E14" s="4">
        <v>36.94</v>
      </c>
      <c r="F14" s="5">
        <v>1.2130000000000001</v>
      </c>
      <c r="G14" s="5">
        <v>1.258</v>
      </c>
      <c r="H14" s="6">
        <v>0.96099999999999997</v>
      </c>
      <c r="I14" s="1">
        <v>600</v>
      </c>
      <c r="J14" s="1">
        <v>700</v>
      </c>
      <c r="K14" s="1">
        <v>775</v>
      </c>
      <c r="L14" s="1">
        <v>1</v>
      </c>
      <c r="M14" s="1">
        <v>35</v>
      </c>
      <c r="N14" s="19">
        <v>0</v>
      </c>
      <c r="O14" s="7"/>
      <c r="Q14" s="7"/>
      <c r="R14" s="7"/>
      <c r="T14" s="7"/>
      <c r="U14" s="7"/>
      <c r="W14" s="7"/>
    </row>
    <row r="15" spans="1:23" ht="17.25" customHeight="1">
      <c r="A15" s="14">
        <v>43636</v>
      </c>
      <c r="B15" s="18">
        <v>34</v>
      </c>
      <c r="C15" s="2">
        <v>1</v>
      </c>
      <c r="D15" s="1">
        <f t="shared" si="0"/>
        <v>267.46838000000002</v>
      </c>
      <c r="E15" s="4">
        <v>33.61</v>
      </c>
      <c r="F15" s="5">
        <v>1.544</v>
      </c>
      <c r="G15" s="5">
        <v>1.208</v>
      </c>
      <c r="H15" s="6">
        <v>0.95489999999999997</v>
      </c>
      <c r="I15" s="1">
        <v>600</v>
      </c>
      <c r="J15" s="1">
        <v>700</v>
      </c>
      <c r="K15" s="1">
        <v>775</v>
      </c>
      <c r="L15" s="1">
        <v>1</v>
      </c>
      <c r="M15" s="1">
        <v>30</v>
      </c>
      <c r="N15" s="19">
        <v>2</v>
      </c>
      <c r="O15" s="7"/>
      <c r="Q15" s="7"/>
      <c r="R15" s="7"/>
      <c r="T15" s="7"/>
      <c r="U15" s="7"/>
      <c r="W15" s="7"/>
    </row>
    <row r="16" spans="1:23" ht="17.25" customHeight="1">
      <c r="B16" s="18">
        <v>34</v>
      </c>
      <c r="C16" s="2">
        <v>2</v>
      </c>
      <c r="D16" s="1">
        <f t="shared" si="0"/>
        <v>249.48330000000001</v>
      </c>
      <c r="E16" s="4">
        <v>31.35</v>
      </c>
      <c r="F16" s="5">
        <v>1.498</v>
      </c>
      <c r="G16" s="5">
        <v>1.1679999999999999</v>
      </c>
      <c r="H16" s="6">
        <v>0.94879999999999998</v>
      </c>
      <c r="I16" s="1">
        <v>600</v>
      </c>
      <c r="J16" s="1">
        <v>700</v>
      </c>
      <c r="K16" s="1">
        <v>775</v>
      </c>
      <c r="L16" s="1">
        <v>1</v>
      </c>
      <c r="M16" s="1">
        <v>30</v>
      </c>
      <c r="N16" s="19">
        <v>2</v>
      </c>
      <c r="O16" s="7"/>
      <c r="Q16" s="7"/>
      <c r="R16" s="7"/>
      <c r="T16" s="7"/>
      <c r="U16" s="7"/>
      <c r="W16" s="7"/>
    </row>
    <row r="17" spans="1:23" ht="17.25" customHeight="1">
      <c r="A17" s="14">
        <v>43642</v>
      </c>
      <c r="B17" s="18">
        <v>35</v>
      </c>
      <c r="C17" s="2">
        <v>1</v>
      </c>
      <c r="D17" s="1">
        <f t="shared" si="0"/>
        <v>299.14122000000003</v>
      </c>
      <c r="E17" s="4">
        <v>37.590000000000003</v>
      </c>
      <c r="F17" s="5">
        <v>1.3859999999999999</v>
      </c>
      <c r="G17" s="5">
        <v>1.28</v>
      </c>
      <c r="H17" s="6">
        <v>0.96160000000000001</v>
      </c>
      <c r="I17" s="1">
        <v>600</v>
      </c>
      <c r="J17" s="1">
        <v>700</v>
      </c>
      <c r="K17" s="1">
        <v>775</v>
      </c>
      <c r="L17" s="1">
        <v>0.5</v>
      </c>
      <c r="M17" s="1">
        <v>35</v>
      </c>
      <c r="N17" s="19">
        <v>0</v>
      </c>
      <c r="O17" s="7"/>
      <c r="Q17" s="7"/>
      <c r="R17" s="7"/>
      <c r="T17" s="7"/>
      <c r="U17" s="7"/>
      <c r="W17" s="7"/>
    </row>
    <row r="18" spans="1:23" ht="17.25" customHeight="1">
      <c r="A18" s="14">
        <v>43648</v>
      </c>
      <c r="B18" s="18">
        <v>36</v>
      </c>
      <c r="C18" s="2">
        <v>1</v>
      </c>
      <c r="D18" s="1">
        <f t="shared" si="0"/>
        <v>246.06136000000001</v>
      </c>
      <c r="E18" s="4">
        <v>30.92</v>
      </c>
      <c r="F18" s="5">
        <v>1.5469999999999999</v>
      </c>
      <c r="G18" s="5">
        <v>1.169</v>
      </c>
      <c r="H18" s="6">
        <v>0.93969999999999998</v>
      </c>
      <c r="I18" s="1">
        <v>600</v>
      </c>
      <c r="J18" s="1">
        <v>700</v>
      </c>
      <c r="K18" s="1">
        <v>775</v>
      </c>
      <c r="L18" s="1">
        <v>1</v>
      </c>
      <c r="M18" s="1">
        <v>35</v>
      </c>
      <c r="N18" s="19">
        <v>4</v>
      </c>
      <c r="O18" s="7"/>
      <c r="Q18" s="7"/>
      <c r="R18" s="7"/>
      <c r="T18" s="7"/>
      <c r="U18" s="7"/>
      <c r="W18" s="7"/>
    </row>
    <row r="19" spans="1:23" ht="17.25" customHeight="1">
      <c r="B19" s="18">
        <v>36</v>
      </c>
      <c r="C19" s="2">
        <v>2</v>
      </c>
      <c r="D19" s="1">
        <f t="shared" si="0"/>
        <v>232.85108000000002</v>
      </c>
      <c r="E19" s="4">
        <v>29.26</v>
      </c>
      <c r="F19" s="5">
        <v>1.5269999999999999</v>
      </c>
      <c r="G19" s="5">
        <v>1.135</v>
      </c>
      <c r="H19" s="6">
        <v>0.93559999999999999</v>
      </c>
      <c r="I19" s="1">
        <v>600</v>
      </c>
      <c r="J19" s="1">
        <v>700</v>
      </c>
      <c r="K19" s="1">
        <v>775</v>
      </c>
      <c r="L19" s="1">
        <v>1</v>
      </c>
      <c r="M19" s="1">
        <v>35</v>
      </c>
      <c r="N19" s="19">
        <v>4</v>
      </c>
      <c r="O19" s="7"/>
      <c r="Q19" s="7"/>
      <c r="R19" s="7"/>
      <c r="T19" s="7"/>
      <c r="U19" s="7"/>
      <c r="W19" s="7"/>
    </row>
    <row r="20" spans="1:23" ht="17.25" customHeight="1">
      <c r="B20" s="18">
        <v>36</v>
      </c>
      <c r="C20" s="2">
        <v>3</v>
      </c>
      <c r="D20" s="1">
        <f t="shared" si="0"/>
        <v>237.62588</v>
      </c>
      <c r="E20" s="4">
        <v>29.86</v>
      </c>
      <c r="F20" s="5">
        <v>1.468</v>
      </c>
      <c r="G20" s="5">
        <v>1.1439999999999999</v>
      </c>
      <c r="H20" s="6">
        <v>0.94230000000000003</v>
      </c>
      <c r="I20" s="1">
        <v>600</v>
      </c>
      <c r="J20" s="1">
        <v>700</v>
      </c>
      <c r="K20" s="1">
        <v>775</v>
      </c>
      <c r="L20" s="1">
        <v>1</v>
      </c>
      <c r="M20" s="1">
        <v>35</v>
      </c>
      <c r="N20" s="19">
        <v>4</v>
      </c>
      <c r="O20" s="7"/>
      <c r="Q20" s="7"/>
      <c r="R20" s="7"/>
      <c r="T20" s="7"/>
      <c r="U20" s="7"/>
      <c r="W20" s="7"/>
    </row>
    <row r="21" spans="1:23" ht="17.25" customHeight="1">
      <c r="A21" s="14">
        <v>43649</v>
      </c>
      <c r="B21" s="18">
        <v>37</v>
      </c>
      <c r="C21" s="2">
        <v>1</v>
      </c>
      <c r="D21" s="1">
        <f t="shared" si="0"/>
        <v>273.83477999999997</v>
      </c>
      <c r="E21" s="4">
        <v>34.409999999999997</v>
      </c>
      <c r="F21" s="5">
        <v>1.478</v>
      </c>
      <c r="G21" s="5">
        <v>1.2230000000000001</v>
      </c>
      <c r="H21" s="6">
        <v>0.95840000000000003</v>
      </c>
      <c r="I21" s="1">
        <v>600</v>
      </c>
      <c r="J21" s="1">
        <v>700</v>
      </c>
      <c r="K21" s="1">
        <v>775</v>
      </c>
      <c r="L21" s="1">
        <v>0.5</v>
      </c>
      <c r="M21" s="1">
        <v>35</v>
      </c>
      <c r="N21" s="19">
        <v>4</v>
      </c>
      <c r="O21" s="7"/>
      <c r="Q21" s="7"/>
      <c r="R21" s="7"/>
      <c r="T21" s="7"/>
      <c r="U21" s="7"/>
      <c r="W21" s="7"/>
    </row>
    <row r="22" spans="1:23" ht="17.25" customHeight="1">
      <c r="B22" s="18">
        <v>37</v>
      </c>
      <c r="C22" s="2">
        <v>2</v>
      </c>
      <c r="D22" s="1">
        <f t="shared" si="0"/>
        <v>259.03289999999998</v>
      </c>
      <c r="E22" s="4">
        <v>32.549999999999997</v>
      </c>
      <c r="F22" s="5">
        <v>1.26</v>
      </c>
      <c r="G22" s="5">
        <v>1.194</v>
      </c>
      <c r="H22" s="6">
        <v>0.9506</v>
      </c>
      <c r="I22" s="1">
        <v>600</v>
      </c>
      <c r="J22" s="1">
        <v>700</v>
      </c>
      <c r="K22" s="1">
        <v>775</v>
      </c>
      <c r="L22" s="1">
        <v>0.5</v>
      </c>
      <c r="M22" s="1">
        <v>35</v>
      </c>
      <c r="N22" s="19">
        <v>4</v>
      </c>
      <c r="O22" s="7"/>
      <c r="Q22" s="7"/>
      <c r="R22" s="7"/>
      <c r="T22" s="7"/>
      <c r="U22" s="7"/>
      <c r="W22" s="7"/>
    </row>
    <row r="23" spans="1:23" ht="17.25" customHeight="1">
      <c r="A23" s="14">
        <v>43658</v>
      </c>
      <c r="B23" s="18">
        <v>38</v>
      </c>
      <c r="C23" s="2">
        <v>1</v>
      </c>
      <c r="D23" s="1">
        <f t="shared" si="0"/>
        <v>342.9898</v>
      </c>
      <c r="E23" s="4">
        <v>43.1</v>
      </c>
      <c r="F23" s="5">
        <v>1.4850000000000001</v>
      </c>
      <c r="G23" s="5">
        <v>1.3480000000000001</v>
      </c>
      <c r="H23" s="6">
        <v>0.9768</v>
      </c>
      <c r="I23" s="1">
        <v>600</v>
      </c>
      <c r="J23" s="1">
        <v>700</v>
      </c>
      <c r="K23" s="1">
        <v>750</v>
      </c>
      <c r="L23" s="1">
        <v>1</v>
      </c>
      <c r="M23" s="1">
        <v>35</v>
      </c>
      <c r="N23" s="19">
        <v>0</v>
      </c>
      <c r="O23" s="7"/>
      <c r="Q23" s="7"/>
      <c r="R23" s="7"/>
      <c r="T23" s="7"/>
      <c r="U23" s="7"/>
      <c r="W23" s="7"/>
    </row>
    <row r="24" spans="1:23" ht="17.25" customHeight="1">
      <c r="B24" s="18">
        <v>38</v>
      </c>
      <c r="C24" s="2">
        <v>2</v>
      </c>
      <c r="D24" s="1">
        <f t="shared" si="0"/>
        <v>319.27495999999996</v>
      </c>
      <c r="E24" s="4">
        <v>40.119999999999997</v>
      </c>
      <c r="F24" s="5">
        <v>1.4610000000000001</v>
      </c>
      <c r="G24" s="5">
        <v>1.3049999999999999</v>
      </c>
      <c r="H24" s="6">
        <v>0.96730000000000005</v>
      </c>
      <c r="I24" s="1">
        <v>600</v>
      </c>
      <c r="J24" s="1">
        <v>700</v>
      </c>
      <c r="K24" s="1">
        <v>750</v>
      </c>
      <c r="L24" s="1">
        <v>1</v>
      </c>
      <c r="M24" s="1">
        <v>35</v>
      </c>
      <c r="N24" s="19">
        <v>0</v>
      </c>
      <c r="O24" s="7"/>
      <c r="Q24" s="7"/>
      <c r="R24" s="7"/>
      <c r="T24" s="7"/>
      <c r="U24" s="7"/>
      <c r="W24" s="7"/>
    </row>
    <row r="25" spans="1:23" ht="17.25" customHeight="1">
      <c r="A25" s="14">
        <v>43663</v>
      </c>
      <c r="B25" s="18">
        <v>40</v>
      </c>
      <c r="C25" s="2">
        <v>1</v>
      </c>
      <c r="D25" s="1">
        <f t="shared" si="0"/>
        <v>242.71899999999999</v>
      </c>
      <c r="E25" s="4">
        <v>30.5</v>
      </c>
      <c r="F25" s="5">
        <v>1.583</v>
      </c>
      <c r="G25" s="5">
        <v>1.159</v>
      </c>
      <c r="H25" s="6">
        <v>0.94220000000000004</v>
      </c>
      <c r="I25" s="1">
        <v>700</v>
      </c>
      <c r="J25" s="1">
        <v>700</v>
      </c>
      <c r="K25" s="1">
        <v>775</v>
      </c>
      <c r="L25" s="1">
        <v>1</v>
      </c>
      <c r="M25" s="1">
        <v>35</v>
      </c>
      <c r="N25" s="19">
        <v>4</v>
      </c>
      <c r="O25" s="7"/>
      <c r="Q25" s="7"/>
      <c r="R25" s="7"/>
      <c r="T25" s="7"/>
      <c r="U25" s="7"/>
      <c r="W25" s="7"/>
    </row>
    <row r="26" spans="1:23" ht="17.25" customHeight="1">
      <c r="B26" s="18">
        <v>40</v>
      </c>
      <c r="C26" s="2">
        <v>2</v>
      </c>
      <c r="D26" s="1">
        <f t="shared" si="0"/>
        <v>238.97874000000002</v>
      </c>
      <c r="E26" s="4">
        <v>30.03</v>
      </c>
      <c r="F26" s="5">
        <v>1.5740000000000001</v>
      </c>
      <c r="G26" s="5">
        <v>1.145</v>
      </c>
      <c r="H26" s="6">
        <v>0.94940000000000002</v>
      </c>
      <c r="I26" s="1">
        <v>700</v>
      </c>
      <c r="J26" s="1">
        <v>700</v>
      </c>
      <c r="K26" s="1">
        <v>775</v>
      </c>
      <c r="L26" s="1">
        <v>1</v>
      </c>
      <c r="M26" s="1">
        <v>35</v>
      </c>
      <c r="N26" s="19">
        <v>4</v>
      </c>
      <c r="O26" s="7"/>
      <c r="Q26" s="7"/>
      <c r="R26" s="7"/>
      <c r="T26" s="7"/>
      <c r="U26" s="7"/>
      <c r="W26" s="7"/>
    </row>
    <row r="27" spans="1:23" ht="17.25" customHeight="1">
      <c r="B27" s="18">
        <v>40</v>
      </c>
      <c r="C27" s="2">
        <v>3</v>
      </c>
      <c r="D27" s="1">
        <f t="shared" si="0"/>
        <v>228.31502</v>
      </c>
      <c r="E27" s="4">
        <v>28.69</v>
      </c>
      <c r="F27" s="5">
        <v>1.5589999999999999</v>
      </c>
      <c r="G27" s="5">
        <v>1.121</v>
      </c>
      <c r="H27" s="6">
        <v>0.94510000000000005</v>
      </c>
      <c r="I27" s="1">
        <v>700</v>
      </c>
      <c r="J27" s="1">
        <v>700</v>
      </c>
      <c r="K27" s="1">
        <v>775</v>
      </c>
      <c r="L27" s="1">
        <v>1</v>
      </c>
      <c r="M27" s="1">
        <v>35</v>
      </c>
      <c r="N27" s="19">
        <v>4</v>
      </c>
      <c r="O27" s="7"/>
      <c r="Q27" s="7"/>
      <c r="R27" s="7"/>
      <c r="T27" s="7"/>
      <c r="U27" s="7"/>
      <c r="W27" s="7"/>
    </row>
    <row r="28" spans="1:23" ht="17.25" customHeight="1">
      <c r="B28" s="18">
        <v>40</v>
      </c>
      <c r="C28" s="2">
        <v>4</v>
      </c>
      <c r="D28" s="1">
        <f t="shared" si="0"/>
        <v>221.39156</v>
      </c>
      <c r="E28" s="4">
        <v>27.82</v>
      </c>
      <c r="F28" s="5">
        <v>1.5509999999999999</v>
      </c>
      <c r="G28" s="5">
        <v>1.105</v>
      </c>
      <c r="H28" s="6">
        <v>0.94120000000000004</v>
      </c>
      <c r="I28" s="1">
        <v>700</v>
      </c>
      <c r="J28" s="1">
        <v>700</v>
      </c>
      <c r="K28" s="1">
        <v>775</v>
      </c>
      <c r="L28" s="1">
        <v>1</v>
      </c>
      <c r="M28" s="1">
        <v>35</v>
      </c>
      <c r="N28" s="19">
        <v>4</v>
      </c>
      <c r="O28" s="7"/>
      <c r="Q28" s="7"/>
      <c r="R28" s="7"/>
      <c r="T28" s="7"/>
      <c r="U28" s="7"/>
      <c r="W28" s="7"/>
    </row>
    <row r="29" spans="1:23" ht="17.25" customHeight="1">
      <c r="B29" s="18">
        <v>40</v>
      </c>
      <c r="C29" s="2">
        <v>5</v>
      </c>
      <c r="D29" s="1">
        <f t="shared" si="0"/>
        <v>234.12436000000002</v>
      </c>
      <c r="E29" s="4">
        <v>29.42</v>
      </c>
      <c r="F29" s="5">
        <v>1.5449999999999999</v>
      </c>
      <c r="G29" s="5">
        <v>1.133</v>
      </c>
      <c r="H29" s="6">
        <v>0.94810000000000005</v>
      </c>
      <c r="I29" s="1">
        <v>700</v>
      </c>
      <c r="J29" s="1">
        <v>700</v>
      </c>
      <c r="K29" s="1">
        <v>775</v>
      </c>
      <c r="L29" s="1">
        <v>1</v>
      </c>
      <c r="M29" s="1">
        <v>35</v>
      </c>
      <c r="N29" s="19">
        <v>4</v>
      </c>
      <c r="O29" s="7"/>
      <c r="Q29" s="7"/>
      <c r="R29" s="7"/>
      <c r="T29" s="7"/>
      <c r="U29" s="7"/>
      <c r="W29" s="7"/>
    </row>
    <row r="30" spans="1:23" ht="17.25" customHeight="1">
      <c r="B30" s="18">
        <v>40</v>
      </c>
      <c r="C30" s="2">
        <v>6</v>
      </c>
      <c r="D30" s="1">
        <f t="shared" si="0"/>
        <v>248.60792000000001</v>
      </c>
      <c r="E30" s="4">
        <v>31.24</v>
      </c>
      <c r="F30" s="5">
        <v>1.4570000000000001</v>
      </c>
      <c r="G30" s="5">
        <v>1.1639999999999999</v>
      </c>
      <c r="H30" s="6">
        <v>0.95879999999999999</v>
      </c>
      <c r="I30" s="1">
        <v>700</v>
      </c>
      <c r="J30" s="1">
        <v>700</v>
      </c>
      <c r="K30" s="1">
        <v>775</v>
      </c>
      <c r="L30" s="1">
        <v>1</v>
      </c>
      <c r="M30" s="1">
        <v>35</v>
      </c>
      <c r="N30" s="19">
        <v>4</v>
      </c>
      <c r="O30" s="7"/>
      <c r="Q30" s="7"/>
      <c r="R30" s="7"/>
      <c r="T30" s="7"/>
      <c r="U30" s="7"/>
      <c r="W30" s="7"/>
    </row>
    <row r="31" spans="1:23" ht="17.25" customHeight="1">
      <c r="B31" s="18">
        <v>40</v>
      </c>
      <c r="C31" s="2">
        <v>7</v>
      </c>
      <c r="D31" s="1">
        <f t="shared" si="0"/>
        <v>246.45926</v>
      </c>
      <c r="E31" s="4">
        <v>30.97</v>
      </c>
      <c r="F31" s="5">
        <v>1.4770000000000001</v>
      </c>
      <c r="G31" s="5">
        <v>1.159</v>
      </c>
      <c r="H31" s="6">
        <v>0.95699999999999996</v>
      </c>
      <c r="I31" s="1">
        <v>700</v>
      </c>
      <c r="J31" s="1">
        <v>700</v>
      </c>
      <c r="K31" s="1">
        <v>775</v>
      </c>
      <c r="L31" s="1">
        <v>1</v>
      </c>
      <c r="M31" s="1">
        <v>35</v>
      </c>
      <c r="N31" s="19">
        <v>4</v>
      </c>
      <c r="O31" s="7"/>
      <c r="Q31" s="7"/>
      <c r="R31" s="7"/>
      <c r="T31" s="7"/>
      <c r="U31" s="7"/>
      <c r="W31" s="7"/>
    </row>
    <row r="32" spans="1:23" ht="17.25" customHeight="1">
      <c r="B32" s="18">
        <v>40</v>
      </c>
      <c r="C32" s="2">
        <v>8</v>
      </c>
      <c r="D32" s="1">
        <f t="shared" si="0"/>
        <v>249.40371999999999</v>
      </c>
      <c r="E32" s="4">
        <v>31.34</v>
      </c>
      <c r="F32" s="5">
        <v>1.482</v>
      </c>
      <c r="G32" s="5">
        <v>1.1639999999999999</v>
      </c>
      <c r="H32" s="6">
        <v>0.95799999999999996</v>
      </c>
      <c r="I32" s="1">
        <v>700</v>
      </c>
      <c r="J32" s="1">
        <v>700</v>
      </c>
      <c r="K32" s="1">
        <v>775</v>
      </c>
      <c r="L32" s="1">
        <v>1</v>
      </c>
      <c r="M32" s="1">
        <v>35</v>
      </c>
      <c r="N32" s="19">
        <v>4</v>
      </c>
      <c r="O32" s="7"/>
      <c r="Q32" s="7"/>
      <c r="R32" s="7"/>
      <c r="T32" s="7"/>
      <c r="U32" s="7"/>
      <c r="W32" s="7"/>
    </row>
    <row r="33" spans="1:23" ht="17.25" customHeight="1">
      <c r="B33" s="18">
        <v>40</v>
      </c>
      <c r="C33" s="2">
        <v>9</v>
      </c>
      <c r="D33" s="1">
        <f t="shared" si="0"/>
        <v>239.05832000000001</v>
      </c>
      <c r="E33" s="4">
        <v>30.04</v>
      </c>
      <c r="F33" s="5">
        <v>1.4630000000000001</v>
      </c>
      <c r="G33" s="5">
        <v>1.141</v>
      </c>
      <c r="H33" s="6">
        <v>0.95479999999999998</v>
      </c>
      <c r="I33" s="1">
        <v>700</v>
      </c>
      <c r="J33" s="1">
        <v>700</v>
      </c>
      <c r="K33" s="1">
        <v>775</v>
      </c>
      <c r="L33" s="1">
        <v>1</v>
      </c>
      <c r="M33" s="1">
        <v>35</v>
      </c>
      <c r="N33" s="19">
        <v>4</v>
      </c>
      <c r="O33" s="7"/>
      <c r="Q33" s="7"/>
      <c r="R33" s="7"/>
      <c r="T33" s="7"/>
      <c r="U33" s="7"/>
      <c r="W33" s="7"/>
    </row>
    <row r="34" spans="1:23" ht="17.25" customHeight="1">
      <c r="B34" s="18">
        <v>40</v>
      </c>
      <c r="C34" s="2">
        <v>10</v>
      </c>
      <c r="D34" s="1">
        <f t="shared" si="0"/>
        <v>238.81958000000003</v>
      </c>
      <c r="E34" s="4">
        <v>30.01</v>
      </c>
      <c r="F34" s="5">
        <v>1.49</v>
      </c>
      <c r="G34" s="5">
        <v>1.1419999999999999</v>
      </c>
      <c r="H34" s="6">
        <v>0.95240000000000002</v>
      </c>
      <c r="I34" s="1">
        <v>700</v>
      </c>
      <c r="J34" s="1">
        <v>700</v>
      </c>
      <c r="K34" s="1">
        <v>775</v>
      </c>
      <c r="L34" s="1">
        <v>1</v>
      </c>
      <c r="M34" s="1">
        <v>35</v>
      </c>
      <c r="N34" s="19">
        <v>4</v>
      </c>
      <c r="O34" s="7"/>
      <c r="Q34" s="7"/>
      <c r="R34" s="7"/>
      <c r="T34" s="7"/>
      <c r="U34" s="7"/>
      <c r="W34" s="7"/>
    </row>
    <row r="35" spans="1:23" ht="17.25" customHeight="1">
      <c r="B35" s="18">
        <v>40</v>
      </c>
      <c r="C35" s="2">
        <v>11</v>
      </c>
      <c r="D35" s="1">
        <f t="shared" si="0"/>
        <v>240.57034000000002</v>
      </c>
      <c r="E35" s="4">
        <v>30.23</v>
      </c>
      <c r="F35" s="5">
        <v>1.492</v>
      </c>
      <c r="G35" s="5">
        <v>1.1439999999999999</v>
      </c>
      <c r="H35" s="6">
        <v>0.95409999999999995</v>
      </c>
      <c r="I35" s="1">
        <v>700</v>
      </c>
      <c r="J35" s="1">
        <v>700</v>
      </c>
      <c r="K35" s="1">
        <v>775</v>
      </c>
      <c r="L35" s="1">
        <v>1</v>
      </c>
      <c r="M35" s="1">
        <v>35</v>
      </c>
      <c r="N35" s="19">
        <v>4</v>
      </c>
      <c r="O35" s="7"/>
      <c r="Q35" s="7"/>
      <c r="R35" s="7"/>
      <c r="T35" s="7"/>
      <c r="U35" s="7"/>
      <c r="W35" s="7"/>
    </row>
    <row r="36" spans="1:23" ht="17.25" customHeight="1">
      <c r="A36" s="14">
        <v>43665</v>
      </c>
      <c r="B36" s="18">
        <v>41</v>
      </c>
      <c r="C36" s="2">
        <v>1</v>
      </c>
      <c r="D36" s="1">
        <f t="shared" si="0"/>
        <v>318.87706000000003</v>
      </c>
      <c r="E36" s="4">
        <v>40.07</v>
      </c>
      <c r="F36" s="5">
        <v>1.5089999999999999</v>
      </c>
      <c r="G36" s="5">
        <v>1.306</v>
      </c>
      <c r="H36" s="6">
        <v>0.96740000000000004</v>
      </c>
      <c r="I36" s="1">
        <v>600</v>
      </c>
      <c r="J36" s="1">
        <v>700</v>
      </c>
      <c r="K36" s="1">
        <v>750</v>
      </c>
      <c r="L36" s="1">
        <v>1</v>
      </c>
      <c r="M36" s="1">
        <v>35</v>
      </c>
      <c r="N36" s="19">
        <v>0</v>
      </c>
      <c r="O36" s="7"/>
      <c r="Q36" s="7"/>
      <c r="R36" s="7"/>
      <c r="T36" s="7"/>
      <c r="U36" s="7"/>
      <c r="W36" s="7"/>
    </row>
    <row r="37" spans="1:23" ht="17.25" customHeight="1">
      <c r="B37" s="18">
        <v>41</v>
      </c>
      <c r="C37" s="2">
        <v>2</v>
      </c>
      <c r="D37" s="1">
        <f t="shared" si="0"/>
        <v>337.26004</v>
      </c>
      <c r="E37" s="4">
        <v>42.38</v>
      </c>
      <c r="F37" s="5">
        <v>1.482</v>
      </c>
      <c r="G37" s="5">
        <v>1.3360000000000001</v>
      </c>
      <c r="H37" s="6">
        <v>0.98229999999999995</v>
      </c>
      <c r="I37" s="1">
        <v>600</v>
      </c>
      <c r="J37" s="1">
        <v>700</v>
      </c>
      <c r="K37" s="1">
        <v>750</v>
      </c>
      <c r="L37" s="1">
        <v>1</v>
      </c>
      <c r="M37" s="1">
        <v>35</v>
      </c>
      <c r="N37" s="19">
        <v>0</v>
      </c>
      <c r="O37" s="7"/>
      <c r="Q37" s="7"/>
      <c r="R37" s="7"/>
      <c r="T37" s="7"/>
      <c r="U37" s="7"/>
      <c r="W37" s="7"/>
    </row>
    <row r="38" spans="1:23" ht="17.25" customHeight="1">
      <c r="B38" s="18">
        <v>41</v>
      </c>
      <c r="C38" s="2">
        <v>3</v>
      </c>
      <c r="D38" s="1">
        <f t="shared" si="0"/>
        <v>321.26445999999999</v>
      </c>
      <c r="E38" s="4">
        <v>40.369999999999997</v>
      </c>
      <c r="F38" s="5">
        <v>1.472</v>
      </c>
      <c r="G38" s="5">
        <v>1.3260000000000001</v>
      </c>
      <c r="H38" s="6">
        <v>0.97929999999999995</v>
      </c>
      <c r="I38" s="1">
        <v>600</v>
      </c>
      <c r="J38" s="1">
        <v>700</v>
      </c>
      <c r="K38" s="1">
        <v>750</v>
      </c>
      <c r="L38" s="1">
        <v>1</v>
      </c>
      <c r="M38" s="1">
        <v>35</v>
      </c>
      <c r="N38" s="19">
        <v>0</v>
      </c>
      <c r="O38" s="7"/>
      <c r="Q38" s="7"/>
      <c r="R38" s="7"/>
      <c r="T38" s="7"/>
      <c r="U38" s="7"/>
      <c r="W38" s="7"/>
    </row>
    <row r="39" spans="1:23" ht="17.25" customHeight="1">
      <c r="B39" s="18">
        <v>41</v>
      </c>
      <c r="C39" s="2">
        <v>4</v>
      </c>
      <c r="D39" s="1">
        <f t="shared" si="0"/>
        <v>316.80798000000004</v>
      </c>
      <c r="E39" s="4">
        <v>39.81</v>
      </c>
      <c r="F39" s="5">
        <v>1.4550000000000001</v>
      </c>
      <c r="G39" s="5">
        <v>1.2969999999999999</v>
      </c>
      <c r="H39" s="6">
        <v>0.97729999999999995</v>
      </c>
      <c r="I39" s="1">
        <v>600</v>
      </c>
      <c r="J39" s="1">
        <v>700</v>
      </c>
      <c r="K39" s="1">
        <v>750</v>
      </c>
      <c r="L39" s="1">
        <v>1</v>
      </c>
      <c r="M39" s="1">
        <v>35</v>
      </c>
      <c r="N39" s="19">
        <v>0</v>
      </c>
      <c r="O39" s="7"/>
      <c r="Q39" s="7"/>
      <c r="R39" s="7"/>
      <c r="T39" s="7"/>
      <c r="U39" s="7"/>
      <c r="W39" s="7"/>
    </row>
    <row r="40" spans="1:23" ht="17.25" customHeight="1">
      <c r="B40" s="18">
        <v>41</v>
      </c>
      <c r="C40" s="2">
        <v>5</v>
      </c>
      <c r="D40" s="1">
        <f t="shared" si="0"/>
        <v>306.30342000000002</v>
      </c>
      <c r="E40" s="4">
        <v>38.49</v>
      </c>
      <c r="F40" s="5">
        <v>1.4339999999999999</v>
      </c>
      <c r="G40" s="5">
        <v>1.284</v>
      </c>
      <c r="H40" s="6">
        <v>0.97489999999999999</v>
      </c>
      <c r="I40" s="1">
        <v>600</v>
      </c>
      <c r="J40" s="1">
        <v>700</v>
      </c>
      <c r="K40" s="1">
        <v>750</v>
      </c>
      <c r="L40" s="1">
        <v>1</v>
      </c>
      <c r="M40" s="1">
        <v>35</v>
      </c>
      <c r="N40" s="19">
        <v>0</v>
      </c>
      <c r="O40" s="7"/>
      <c r="Q40" s="7"/>
      <c r="R40" s="7"/>
      <c r="T40" s="7"/>
      <c r="U40" s="7"/>
      <c r="W40" s="7"/>
    </row>
    <row r="41" spans="1:23" ht="17.25" customHeight="1">
      <c r="B41" s="18">
        <v>41</v>
      </c>
      <c r="C41" s="2">
        <v>6</v>
      </c>
      <c r="D41" s="1">
        <f t="shared" si="0"/>
        <v>302.08568000000002</v>
      </c>
      <c r="E41" s="4">
        <v>37.96</v>
      </c>
      <c r="F41" s="5">
        <v>1.514</v>
      </c>
      <c r="G41" s="5">
        <v>1.2769999999999999</v>
      </c>
      <c r="H41" s="6">
        <v>0.96660000000000001</v>
      </c>
      <c r="I41" s="1">
        <v>600</v>
      </c>
      <c r="J41" s="1">
        <v>700</v>
      </c>
      <c r="K41" s="1">
        <v>750</v>
      </c>
      <c r="L41" s="1">
        <v>1</v>
      </c>
      <c r="M41" s="1">
        <v>35</v>
      </c>
      <c r="N41" s="19">
        <v>0</v>
      </c>
      <c r="O41" s="7"/>
      <c r="Q41" s="7"/>
      <c r="R41" s="7"/>
      <c r="T41" s="7"/>
      <c r="U41" s="7"/>
      <c r="W41" s="7"/>
    </row>
    <row r="42" spans="1:23" ht="17.25" customHeight="1">
      <c r="B42" s="18">
        <v>41</v>
      </c>
      <c r="C42" s="2">
        <v>7</v>
      </c>
      <c r="D42" s="1">
        <f t="shared" si="0"/>
        <v>326.75548000000003</v>
      </c>
      <c r="E42" s="4">
        <v>41.06</v>
      </c>
      <c r="F42" s="5">
        <v>1.4810000000000001</v>
      </c>
      <c r="G42" s="5">
        <v>1.3089999999999999</v>
      </c>
      <c r="H42" s="6">
        <v>0.98050000000000004</v>
      </c>
      <c r="I42" s="1">
        <v>600</v>
      </c>
      <c r="J42" s="1">
        <v>700</v>
      </c>
      <c r="K42" s="1">
        <v>750</v>
      </c>
      <c r="L42" s="1">
        <v>1</v>
      </c>
      <c r="M42" s="1">
        <v>35</v>
      </c>
      <c r="N42" s="19">
        <v>0</v>
      </c>
      <c r="O42" s="7"/>
      <c r="Q42" s="7"/>
      <c r="R42" s="7"/>
      <c r="T42" s="7"/>
      <c r="U42" s="7"/>
      <c r="W42" s="7"/>
    </row>
    <row r="43" spans="1:23" ht="17.25" customHeight="1">
      <c r="B43" s="18">
        <v>41</v>
      </c>
      <c r="C43" s="2">
        <v>8</v>
      </c>
      <c r="D43" s="1">
        <f t="shared" si="0"/>
        <v>319.83202</v>
      </c>
      <c r="E43" s="4">
        <v>40.19</v>
      </c>
      <c r="F43" s="5">
        <v>1.4750000000000001</v>
      </c>
      <c r="G43" s="5">
        <v>1.304</v>
      </c>
      <c r="H43" s="6">
        <v>0.97670000000000001</v>
      </c>
      <c r="I43" s="1">
        <v>600</v>
      </c>
      <c r="J43" s="1">
        <v>700</v>
      </c>
      <c r="K43" s="1">
        <v>750</v>
      </c>
      <c r="L43" s="1">
        <v>1</v>
      </c>
      <c r="M43" s="1">
        <v>35</v>
      </c>
      <c r="N43" s="19">
        <v>0</v>
      </c>
      <c r="O43" s="7"/>
      <c r="Q43" s="7"/>
      <c r="R43" s="7"/>
      <c r="T43" s="7"/>
      <c r="U43" s="7"/>
      <c r="W43" s="7"/>
    </row>
    <row r="44" spans="1:23" ht="17.25" customHeight="1">
      <c r="B44" s="18">
        <v>41</v>
      </c>
      <c r="C44" s="2">
        <v>9</v>
      </c>
      <c r="D44" s="1">
        <f t="shared" si="0"/>
        <v>312.19234</v>
      </c>
      <c r="E44" s="4">
        <v>39.229999999999997</v>
      </c>
      <c r="F44" s="5">
        <v>1.458</v>
      </c>
      <c r="G44" s="5">
        <v>1.298</v>
      </c>
      <c r="H44" s="6">
        <v>0.97740000000000005</v>
      </c>
      <c r="I44" s="1">
        <v>600</v>
      </c>
      <c r="J44" s="1">
        <v>700</v>
      </c>
      <c r="K44" s="1">
        <v>750</v>
      </c>
      <c r="L44" s="1">
        <v>1</v>
      </c>
      <c r="M44" s="1">
        <v>35</v>
      </c>
      <c r="N44" s="19">
        <v>0</v>
      </c>
      <c r="O44" s="7"/>
      <c r="Q44" s="7"/>
      <c r="R44" s="7"/>
      <c r="T44" s="7"/>
      <c r="U44" s="7"/>
      <c r="W44" s="7"/>
    </row>
    <row r="45" spans="1:23" ht="17.25" customHeight="1">
      <c r="B45" s="18">
        <v>41</v>
      </c>
      <c r="C45" s="2">
        <v>10</v>
      </c>
      <c r="D45" s="1">
        <f t="shared" si="0"/>
        <v>307.41754000000003</v>
      </c>
      <c r="E45" s="4">
        <v>38.630000000000003</v>
      </c>
      <c r="F45" s="5">
        <v>1.4339999999999999</v>
      </c>
      <c r="G45" s="5">
        <v>1.292</v>
      </c>
      <c r="H45" s="6">
        <v>0.9758</v>
      </c>
      <c r="I45" s="1">
        <v>600</v>
      </c>
      <c r="J45" s="1">
        <v>700</v>
      </c>
      <c r="K45" s="1">
        <v>750</v>
      </c>
      <c r="L45" s="1">
        <v>1</v>
      </c>
      <c r="M45" s="1">
        <v>35</v>
      </c>
      <c r="N45" s="19">
        <v>0</v>
      </c>
      <c r="O45" s="7"/>
      <c r="Q45" s="7"/>
      <c r="R45" s="7"/>
      <c r="T45" s="7"/>
      <c r="U45" s="7"/>
      <c r="W45" s="7"/>
    </row>
    <row r="46" spans="1:23" ht="17.25" customHeight="1">
      <c r="B46" s="18">
        <v>41</v>
      </c>
      <c r="C46" s="2">
        <v>11</v>
      </c>
      <c r="D46" s="1">
        <f t="shared" si="0"/>
        <v>277.65462000000002</v>
      </c>
      <c r="E46" s="4">
        <v>34.89</v>
      </c>
      <c r="F46" s="5">
        <v>1.5169999999999999</v>
      </c>
      <c r="G46" s="5">
        <v>1.2310000000000001</v>
      </c>
      <c r="H46" s="6">
        <v>0.96619999999999995</v>
      </c>
      <c r="I46" s="1">
        <v>600</v>
      </c>
      <c r="J46" s="1">
        <v>700</v>
      </c>
      <c r="K46" s="1">
        <v>750</v>
      </c>
      <c r="L46" s="1">
        <v>1</v>
      </c>
      <c r="M46" s="1">
        <v>35</v>
      </c>
      <c r="N46" s="19">
        <v>0</v>
      </c>
      <c r="O46" s="7"/>
      <c r="Q46" s="7"/>
      <c r="R46" s="7"/>
      <c r="T46" s="7"/>
      <c r="U46" s="7"/>
      <c r="W46" s="7"/>
    </row>
    <row r="47" spans="1:23" ht="17.25" customHeight="1">
      <c r="B47" s="18">
        <v>41</v>
      </c>
      <c r="C47" s="2">
        <v>12</v>
      </c>
      <c r="D47" s="1">
        <f t="shared" si="0"/>
        <v>274.07351999999997</v>
      </c>
      <c r="E47" s="4">
        <v>34.44</v>
      </c>
      <c r="F47" s="5">
        <v>1.518</v>
      </c>
      <c r="G47" s="5">
        <v>1.212</v>
      </c>
      <c r="H47" s="6">
        <v>0.96260000000000001</v>
      </c>
      <c r="I47" s="1">
        <v>600</v>
      </c>
      <c r="J47" s="1">
        <v>700</v>
      </c>
      <c r="K47" s="1">
        <v>750</v>
      </c>
      <c r="L47" s="1">
        <v>1</v>
      </c>
      <c r="M47" s="1">
        <v>35</v>
      </c>
      <c r="N47" s="19">
        <v>0</v>
      </c>
      <c r="O47" s="7"/>
      <c r="Q47" s="7"/>
      <c r="R47" s="7"/>
      <c r="T47" s="7"/>
      <c r="U47" s="7"/>
      <c r="W47" s="7"/>
    </row>
    <row r="48" spans="1:23" ht="17.25" customHeight="1">
      <c r="B48" s="18">
        <v>41</v>
      </c>
      <c r="C48" s="2">
        <v>13</v>
      </c>
      <c r="D48" s="1">
        <f t="shared" si="0"/>
        <v>278.84832</v>
      </c>
      <c r="E48" s="4">
        <v>35.04</v>
      </c>
      <c r="F48" s="5">
        <v>1.498</v>
      </c>
      <c r="G48" s="5">
        <v>1.2210000000000001</v>
      </c>
      <c r="H48" s="6">
        <v>0.96519999999999995</v>
      </c>
      <c r="I48" s="1">
        <v>600</v>
      </c>
      <c r="J48" s="1">
        <v>700</v>
      </c>
      <c r="K48" s="1">
        <v>750</v>
      </c>
      <c r="L48" s="1">
        <v>1</v>
      </c>
      <c r="M48" s="1">
        <v>35</v>
      </c>
      <c r="N48" s="19">
        <v>0</v>
      </c>
      <c r="O48" s="7"/>
      <c r="Q48" s="7"/>
      <c r="R48" s="7"/>
      <c r="T48" s="7"/>
      <c r="U48" s="7"/>
      <c r="W48" s="7"/>
    </row>
    <row r="49" spans="1:23" ht="17.25" customHeight="1">
      <c r="A49" s="14">
        <v>43714</v>
      </c>
      <c r="B49" s="18">
        <v>46</v>
      </c>
      <c r="C49" s="2">
        <v>1</v>
      </c>
      <c r="D49" s="1">
        <f t="shared" si="0"/>
        <v>329.30204000000003</v>
      </c>
      <c r="E49" s="4">
        <v>41.38</v>
      </c>
      <c r="F49" s="5">
        <v>1.028</v>
      </c>
      <c r="G49" s="5">
        <v>1.3320000000000001</v>
      </c>
      <c r="H49" s="6">
        <v>0.98375000000000001</v>
      </c>
      <c r="I49" s="1">
        <v>600</v>
      </c>
      <c r="J49" s="1">
        <v>500</v>
      </c>
      <c r="K49" s="1">
        <v>775</v>
      </c>
      <c r="L49" s="1">
        <v>1</v>
      </c>
      <c r="M49" s="1">
        <v>50</v>
      </c>
      <c r="N49" s="19">
        <v>8</v>
      </c>
      <c r="O49" s="7"/>
      <c r="Q49" s="7"/>
      <c r="R49" s="7"/>
      <c r="T49" s="7"/>
      <c r="U49" s="7"/>
      <c r="W49" s="7"/>
    </row>
    <row r="50" spans="1:23" ht="17.25" customHeight="1">
      <c r="B50" s="18">
        <v>46</v>
      </c>
      <c r="C50" s="2">
        <v>2</v>
      </c>
      <c r="D50" s="1">
        <f t="shared" si="0"/>
        <v>321.02572000000004</v>
      </c>
      <c r="E50" s="4">
        <v>40.340000000000003</v>
      </c>
      <c r="F50" s="5">
        <v>1.08</v>
      </c>
      <c r="G50" s="5">
        <v>1.3080000000000001</v>
      </c>
      <c r="H50" s="6">
        <v>0.97830899999999998</v>
      </c>
      <c r="I50" s="1">
        <v>600</v>
      </c>
      <c r="J50" s="1">
        <v>500</v>
      </c>
      <c r="K50" s="1">
        <v>775</v>
      </c>
      <c r="L50" s="1">
        <v>1</v>
      </c>
      <c r="M50" s="1">
        <v>50</v>
      </c>
      <c r="N50" s="19">
        <v>8</v>
      </c>
      <c r="O50" s="7"/>
      <c r="Q50" s="7"/>
      <c r="R50" s="7"/>
      <c r="T50" s="7"/>
      <c r="U50" s="7"/>
      <c r="W50" s="7"/>
    </row>
    <row r="51" spans="1:23" ht="17.25" customHeight="1">
      <c r="B51" s="18">
        <v>46</v>
      </c>
      <c r="C51" s="2">
        <v>3</v>
      </c>
      <c r="D51" s="1">
        <f t="shared" si="0"/>
        <v>318.95663999999999</v>
      </c>
      <c r="E51" s="4">
        <v>40.08</v>
      </c>
      <c r="F51" s="5">
        <v>1.099</v>
      </c>
      <c r="G51" s="5">
        <v>1.2929999999999999</v>
      </c>
      <c r="H51" s="6">
        <v>0.97880299999999998</v>
      </c>
      <c r="I51" s="1">
        <v>600</v>
      </c>
      <c r="J51" s="1">
        <v>500</v>
      </c>
      <c r="K51" s="1">
        <v>775</v>
      </c>
      <c r="L51" s="1">
        <v>1</v>
      </c>
      <c r="M51" s="1">
        <v>50</v>
      </c>
      <c r="N51" s="19">
        <v>8</v>
      </c>
      <c r="O51" s="7"/>
      <c r="Q51" s="7"/>
      <c r="R51" s="7"/>
      <c r="T51" s="7"/>
      <c r="U51" s="7"/>
      <c r="W51" s="7"/>
    </row>
    <row r="52" spans="1:23" ht="17.25" customHeight="1">
      <c r="B52" s="18">
        <v>46</v>
      </c>
      <c r="C52" s="2">
        <v>4</v>
      </c>
      <c r="D52" s="1">
        <f t="shared" si="0"/>
        <v>327.4717</v>
      </c>
      <c r="E52" s="4">
        <v>41.15</v>
      </c>
      <c r="F52" s="5">
        <v>1.099</v>
      </c>
      <c r="G52" s="5">
        <v>1.333</v>
      </c>
      <c r="H52" s="6">
        <v>0.98231299999999999</v>
      </c>
      <c r="I52" s="1">
        <v>600</v>
      </c>
      <c r="J52" s="1">
        <v>500</v>
      </c>
      <c r="K52" s="1">
        <v>775</v>
      </c>
      <c r="L52" s="1">
        <v>1</v>
      </c>
      <c r="M52" s="1">
        <v>50</v>
      </c>
      <c r="N52" s="19">
        <v>8</v>
      </c>
      <c r="O52" s="7"/>
      <c r="Q52" s="7"/>
      <c r="R52" s="7"/>
      <c r="T52" s="7"/>
      <c r="U52" s="7"/>
      <c r="W52" s="7"/>
    </row>
    <row r="53" spans="1:23" ht="17.25" customHeight="1">
      <c r="B53" s="18">
        <v>46</v>
      </c>
      <c r="C53" s="2">
        <v>5</v>
      </c>
      <c r="D53" s="1">
        <f t="shared" si="0"/>
        <v>329.22246000000001</v>
      </c>
      <c r="E53" s="4">
        <v>41.37</v>
      </c>
      <c r="F53" s="5">
        <v>1.085</v>
      </c>
      <c r="G53" s="5">
        <v>1.3109999999999999</v>
      </c>
      <c r="H53" s="6">
        <v>0.98202199999999995</v>
      </c>
      <c r="I53" s="1">
        <v>600</v>
      </c>
      <c r="J53" s="1">
        <v>500</v>
      </c>
      <c r="K53" s="1">
        <v>775</v>
      </c>
      <c r="L53" s="1">
        <v>1</v>
      </c>
      <c r="M53" s="1">
        <v>50</v>
      </c>
      <c r="N53" s="19">
        <v>8</v>
      </c>
      <c r="O53" s="7"/>
      <c r="Q53" s="7"/>
      <c r="R53" s="7"/>
      <c r="T53" s="7"/>
      <c r="U53" s="7"/>
      <c r="W53" s="7"/>
    </row>
    <row r="54" spans="1:23" ht="17.25" customHeight="1">
      <c r="B54" s="18">
        <v>46</v>
      </c>
      <c r="C54" s="2">
        <v>6</v>
      </c>
      <c r="D54" s="1">
        <f t="shared" si="0"/>
        <v>333.59936000000005</v>
      </c>
      <c r="E54" s="4">
        <v>41.92</v>
      </c>
      <c r="F54" s="5">
        <v>1.071</v>
      </c>
      <c r="G54" s="5">
        <v>1.32</v>
      </c>
      <c r="H54" s="6">
        <v>0.98214199999999996</v>
      </c>
      <c r="I54" s="1">
        <v>600</v>
      </c>
      <c r="J54" s="1">
        <v>500</v>
      </c>
      <c r="K54" s="1">
        <v>775</v>
      </c>
      <c r="L54" s="1">
        <v>1</v>
      </c>
      <c r="M54" s="1">
        <v>50</v>
      </c>
      <c r="N54" s="19">
        <v>8</v>
      </c>
      <c r="O54" s="7"/>
      <c r="Q54" s="7"/>
      <c r="R54" s="7"/>
      <c r="T54" s="7"/>
      <c r="U54" s="7"/>
      <c r="W54" s="7"/>
    </row>
    <row r="55" spans="1:23" ht="17.25" customHeight="1">
      <c r="B55" s="18">
        <v>46</v>
      </c>
      <c r="C55" s="2">
        <v>7</v>
      </c>
      <c r="D55" s="1">
        <f t="shared" si="0"/>
        <v>326.83506</v>
      </c>
      <c r="E55" s="4">
        <v>41.07</v>
      </c>
      <c r="F55" s="5">
        <v>1.034</v>
      </c>
      <c r="G55" s="5">
        <v>1.3080000000000001</v>
      </c>
      <c r="H55" s="6">
        <v>0.98198099999999999</v>
      </c>
      <c r="I55" s="1">
        <v>600</v>
      </c>
      <c r="J55" s="1">
        <v>500</v>
      </c>
      <c r="K55" s="1">
        <v>775</v>
      </c>
      <c r="L55" s="1">
        <v>1</v>
      </c>
      <c r="M55" s="1">
        <v>50</v>
      </c>
      <c r="N55" s="19">
        <v>8</v>
      </c>
      <c r="O55" s="7"/>
      <c r="Q55" s="7"/>
      <c r="R55" s="7"/>
      <c r="T55" s="7"/>
      <c r="U55" s="7"/>
      <c r="W55" s="7"/>
    </row>
    <row r="56" spans="1:23" ht="17.25" customHeight="1">
      <c r="B56" s="18">
        <v>46</v>
      </c>
      <c r="C56" s="2">
        <v>8</v>
      </c>
      <c r="D56" s="1">
        <f t="shared" si="0"/>
        <v>326.51674000000003</v>
      </c>
      <c r="E56" s="4">
        <v>41.03</v>
      </c>
      <c r="F56" s="5">
        <v>1.0509999999999999</v>
      </c>
      <c r="G56" s="5">
        <v>1.31</v>
      </c>
      <c r="H56" s="6">
        <v>0.98053800000000002</v>
      </c>
      <c r="I56" s="1">
        <v>600</v>
      </c>
      <c r="J56" s="1">
        <v>500</v>
      </c>
      <c r="K56" s="1">
        <v>775</v>
      </c>
      <c r="L56" s="1">
        <v>1</v>
      </c>
      <c r="M56" s="1">
        <v>50</v>
      </c>
      <c r="N56" s="19">
        <v>8</v>
      </c>
      <c r="O56" s="7"/>
      <c r="Q56" s="7"/>
      <c r="R56" s="7"/>
      <c r="T56" s="7"/>
      <c r="U56" s="7"/>
      <c r="W56" s="7"/>
    </row>
    <row r="57" spans="1:23" ht="17.25" customHeight="1">
      <c r="B57" s="18">
        <v>46</v>
      </c>
      <c r="C57" s="2">
        <v>9</v>
      </c>
      <c r="D57" s="1">
        <f t="shared" si="0"/>
        <v>324.84556000000003</v>
      </c>
      <c r="E57" s="4">
        <v>40.82</v>
      </c>
      <c r="F57" s="5">
        <v>1.087</v>
      </c>
      <c r="G57" s="5">
        <v>1.3049999999999999</v>
      </c>
      <c r="H57" s="6">
        <v>0.97826000000000002</v>
      </c>
      <c r="I57" s="1">
        <v>600</v>
      </c>
      <c r="J57" s="1">
        <v>500</v>
      </c>
      <c r="K57" s="1">
        <v>775</v>
      </c>
      <c r="L57" s="1">
        <v>1</v>
      </c>
      <c r="M57" s="1">
        <v>50</v>
      </c>
      <c r="N57" s="19">
        <v>8</v>
      </c>
      <c r="O57" s="7"/>
      <c r="Q57" s="7"/>
      <c r="R57" s="7"/>
      <c r="T57" s="7"/>
      <c r="U57" s="7"/>
      <c r="W57" s="7"/>
    </row>
    <row r="58" spans="1:23" ht="17.25" customHeight="1">
      <c r="B58" s="18">
        <v>46</v>
      </c>
      <c r="C58" s="2">
        <v>10</v>
      </c>
      <c r="D58" s="1">
        <f t="shared" si="0"/>
        <v>318.16084000000001</v>
      </c>
      <c r="E58" s="4">
        <v>39.979999999999997</v>
      </c>
      <c r="F58" s="5">
        <v>1.107</v>
      </c>
      <c r="G58" s="5">
        <v>1.2929999999999999</v>
      </c>
      <c r="H58" s="6">
        <v>0.97880299999999998</v>
      </c>
      <c r="I58" s="1">
        <v>600</v>
      </c>
      <c r="J58" s="1">
        <v>500</v>
      </c>
      <c r="K58" s="1">
        <v>775</v>
      </c>
      <c r="L58" s="1">
        <v>1</v>
      </c>
      <c r="M58" s="1">
        <v>50</v>
      </c>
      <c r="N58" s="19">
        <v>8</v>
      </c>
      <c r="O58" s="7"/>
      <c r="Q58" s="7"/>
      <c r="R58" s="7"/>
      <c r="T58" s="7"/>
      <c r="U58" s="7"/>
      <c r="W58" s="7"/>
    </row>
    <row r="59" spans="1:23" ht="17.25" customHeight="1">
      <c r="B59" s="18">
        <v>46</v>
      </c>
      <c r="C59" s="2">
        <v>11</v>
      </c>
      <c r="D59" s="1">
        <f t="shared" si="0"/>
        <v>335.11138</v>
      </c>
      <c r="E59" s="4">
        <v>42.11</v>
      </c>
      <c r="F59" s="5">
        <v>1.0920000000000001</v>
      </c>
      <c r="G59" s="5">
        <v>1.325</v>
      </c>
      <c r="H59" s="6">
        <v>0.982209</v>
      </c>
      <c r="I59" s="1">
        <v>600</v>
      </c>
      <c r="J59" s="1">
        <v>500</v>
      </c>
      <c r="K59" s="1">
        <v>775</v>
      </c>
      <c r="L59" s="1">
        <v>1</v>
      </c>
      <c r="M59" s="1">
        <v>50</v>
      </c>
      <c r="N59" s="19">
        <v>8</v>
      </c>
      <c r="O59" s="7"/>
      <c r="Q59" s="7"/>
      <c r="R59" s="7"/>
      <c r="T59" s="7"/>
      <c r="U59" s="7"/>
      <c r="W59" s="7"/>
    </row>
    <row r="60" spans="1:23" ht="17.25" customHeight="1">
      <c r="B60" s="18">
        <v>46</v>
      </c>
      <c r="C60" s="2">
        <v>12</v>
      </c>
      <c r="D60" s="1">
        <f t="shared" si="0"/>
        <v>336.14592000000005</v>
      </c>
      <c r="E60" s="4">
        <v>42.24</v>
      </c>
      <c r="F60" s="5">
        <v>1.105</v>
      </c>
      <c r="G60" s="5">
        <v>1.3260000000000001</v>
      </c>
      <c r="H60" s="6">
        <v>0.98149500000000001</v>
      </c>
      <c r="I60" s="1">
        <v>600</v>
      </c>
      <c r="J60" s="1">
        <v>500</v>
      </c>
      <c r="K60" s="1">
        <v>775</v>
      </c>
      <c r="L60" s="1">
        <v>1</v>
      </c>
      <c r="M60" s="1">
        <v>50</v>
      </c>
      <c r="N60" s="19">
        <v>8</v>
      </c>
      <c r="O60" s="7"/>
      <c r="Q60" s="7"/>
      <c r="R60" s="7"/>
      <c r="T60" s="7"/>
      <c r="U60" s="7"/>
      <c r="W60" s="7"/>
    </row>
    <row r="61" spans="1:23" ht="17.25" customHeight="1">
      <c r="B61" s="18">
        <v>46</v>
      </c>
      <c r="C61" s="2">
        <v>13</v>
      </c>
      <c r="D61" s="1">
        <f t="shared" si="0"/>
        <v>330.25700000000001</v>
      </c>
      <c r="E61" s="4">
        <v>41.5</v>
      </c>
      <c r="F61" s="5">
        <v>1.077</v>
      </c>
      <c r="G61" s="5">
        <v>1.319</v>
      </c>
      <c r="H61" s="6">
        <v>0.98212900000000003</v>
      </c>
      <c r="I61" s="1">
        <v>600</v>
      </c>
      <c r="J61" s="1">
        <v>500</v>
      </c>
      <c r="K61" s="1">
        <v>775</v>
      </c>
      <c r="L61" s="1">
        <v>1</v>
      </c>
      <c r="M61" s="1">
        <v>50</v>
      </c>
      <c r="N61" s="19">
        <v>8</v>
      </c>
      <c r="O61" s="7"/>
      <c r="Q61" s="7"/>
      <c r="R61" s="7"/>
      <c r="T61" s="7"/>
      <c r="U61" s="7"/>
      <c r="W61" s="7"/>
    </row>
    <row r="62" spans="1:23" ht="17.25" customHeight="1">
      <c r="B62" s="18">
        <v>46</v>
      </c>
      <c r="C62" s="2">
        <v>14</v>
      </c>
      <c r="D62" s="1">
        <f t="shared" ref="D62:D122" si="1">E62*7.958</f>
        <v>337.81710000000004</v>
      </c>
      <c r="E62" s="4">
        <v>42.45</v>
      </c>
      <c r="F62" s="5">
        <v>1.038</v>
      </c>
      <c r="G62" s="5">
        <v>1.329</v>
      </c>
      <c r="H62" s="6">
        <v>0.98298799999999997</v>
      </c>
      <c r="I62" s="1">
        <v>600</v>
      </c>
      <c r="J62" s="1">
        <v>500</v>
      </c>
      <c r="K62" s="1">
        <v>775</v>
      </c>
      <c r="L62" s="1">
        <v>1</v>
      </c>
      <c r="M62" s="1">
        <v>50</v>
      </c>
      <c r="N62" s="19">
        <v>8</v>
      </c>
      <c r="O62" s="7"/>
      <c r="Q62" s="7"/>
      <c r="R62" s="7"/>
      <c r="T62" s="7"/>
      <c r="U62" s="7"/>
      <c r="W62" s="7"/>
    </row>
    <row r="63" spans="1:23" ht="17.25" customHeight="1">
      <c r="B63" s="18">
        <v>46</v>
      </c>
      <c r="C63" s="2">
        <v>15</v>
      </c>
      <c r="D63" s="1">
        <f t="shared" si="1"/>
        <v>307.89501999999999</v>
      </c>
      <c r="E63" s="4">
        <v>38.69</v>
      </c>
      <c r="F63" s="5">
        <v>1.0640000000000001</v>
      </c>
      <c r="G63" s="5">
        <v>1.2749999999999999</v>
      </c>
      <c r="H63" s="6">
        <v>0.97551600000000005</v>
      </c>
      <c r="I63" s="1">
        <v>600</v>
      </c>
      <c r="J63" s="1">
        <v>500</v>
      </c>
      <c r="K63" s="1">
        <v>775</v>
      </c>
      <c r="L63" s="1">
        <v>1</v>
      </c>
      <c r="M63" s="1">
        <v>50</v>
      </c>
      <c r="N63" s="19">
        <v>8</v>
      </c>
      <c r="O63" s="7"/>
      <c r="Q63" s="7"/>
      <c r="R63" s="7"/>
      <c r="T63" s="7"/>
      <c r="U63" s="7"/>
      <c r="W63" s="7"/>
    </row>
    <row r="64" spans="1:23" ht="17.25" customHeight="1">
      <c r="B64" s="18">
        <v>46</v>
      </c>
      <c r="C64" s="2">
        <v>16</v>
      </c>
      <c r="D64" s="1">
        <f t="shared" si="1"/>
        <v>298.34542000000005</v>
      </c>
      <c r="E64" s="4">
        <v>37.49</v>
      </c>
      <c r="F64" s="7">
        <v>1.0680000000000001</v>
      </c>
      <c r="G64" s="7">
        <v>1.2569999999999999</v>
      </c>
      <c r="H64" s="8">
        <v>0.97441800000000001</v>
      </c>
      <c r="I64" s="1">
        <v>600</v>
      </c>
      <c r="J64" s="1">
        <v>500</v>
      </c>
      <c r="K64" s="1">
        <v>775</v>
      </c>
      <c r="L64" s="1">
        <v>1</v>
      </c>
      <c r="M64" s="1">
        <v>50</v>
      </c>
      <c r="N64" s="19">
        <v>8</v>
      </c>
      <c r="O64" s="7"/>
      <c r="Q64" s="7"/>
      <c r="R64" s="7"/>
      <c r="T64" s="7"/>
      <c r="U64" s="7"/>
      <c r="W64" s="7"/>
    </row>
    <row r="65" spans="1:23" ht="17.25" customHeight="1">
      <c r="B65" s="18">
        <v>46</v>
      </c>
      <c r="C65" s="2">
        <v>17</v>
      </c>
      <c r="D65" s="1">
        <f t="shared" si="1"/>
        <v>291.02406000000002</v>
      </c>
      <c r="E65" s="4">
        <v>36.57</v>
      </c>
      <c r="F65" s="7">
        <v>1.0649999999999999</v>
      </c>
      <c r="G65" s="7">
        <v>1.2390000000000001</v>
      </c>
      <c r="H65" s="8">
        <v>0.96796800000000005</v>
      </c>
      <c r="I65" s="1">
        <v>600</v>
      </c>
      <c r="J65" s="1">
        <v>500</v>
      </c>
      <c r="K65" s="1">
        <v>775</v>
      </c>
      <c r="L65" s="1">
        <v>1</v>
      </c>
      <c r="M65" s="1">
        <v>50</v>
      </c>
      <c r="N65" s="19">
        <v>8</v>
      </c>
      <c r="O65" s="7"/>
      <c r="Q65" s="7"/>
      <c r="R65" s="7"/>
      <c r="T65" s="7"/>
      <c r="U65" s="7"/>
      <c r="W65" s="7"/>
    </row>
    <row r="66" spans="1:23" ht="17.25" customHeight="1">
      <c r="B66" s="18">
        <v>46</v>
      </c>
      <c r="C66" s="2">
        <v>18</v>
      </c>
      <c r="D66" s="1">
        <f t="shared" si="1"/>
        <v>296.67424</v>
      </c>
      <c r="E66" s="4">
        <v>37.28</v>
      </c>
      <c r="F66" s="7">
        <v>1.0549999999999999</v>
      </c>
      <c r="G66" s="7">
        <v>1.252</v>
      </c>
      <c r="H66" s="8">
        <v>0.97356100000000001</v>
      </c>
      <c r="I66" s="1">
        <v>600</v>
      </c>
      <c r="J66" s="1">
        <v>500</v>
      </c>
      <c r="K66" s="1">
        <v>775</v>
      </c>
      <c r="L66" s="1">
        <v>1</v>
      </c>
      <c r="M66" s="1">
        <v>50</v>
      </c>
      <c r="N66" s="19">
        <v>8</v>
      </c>
      <c r="O66" s="7"/>
      <c r="Q66" s="7"/>
      <c r="R66" s="7"/>
      <c r="T66" s="7"/>
      <c r="U66" s="7"/>
      <c r="W66" s="7"/>
    </row>
    <row r="67" spans="1:23" ht="17.25" customHeight="1">
      <c r="B67" s="18">
        <v>46</v>
      </c>
      <c r="C67" s="2">
        <v>19</v>
      </c>
      <c r="D67" s="1">
        <f t="shared" si="1"/>
        <v>299.45954</v>
      </c>
      <c r="E67" s="4">
        <v>37.630000000000003</v>
      </c>
      <c r="F67" s="7">
        <v>1.022</v>
      </c>
      <c r="G67" s="7">
        <v>1.2649999999999999</v>
      </c>
      <c r="H67" s="8">
        <v>0.97607999999999995</v>
      </c>
      <c r="I67" s="1">
        <v>600</v>
      </c>
      <c r="J67" s="1">
        <v>500</v>
      </c>
      <c r="K67" s="1">
        <v>775</v>
      </c>
      <c r="L67" s="1">
        <v>1</v>
      </c>
      <c r="M67" s="1">
        <v>50</v>
      </c>
      <c r="N67" s="19">
        <v>8</v>
      </c>
      <c r="O67" s="7"/>
      <c r="Q67" s="7"/>
      <c r="R67" s="7"/>
      <c r="T67" s="7"/>
      <c r="U67" s="7"/>
      <c r="W67" s="7"/>
    </row>
    <row r="68" spans="1:23" ht="17.25" customHeight="1">
      <c r="B68" s="18">
        <v>46</v>
      </c>
      <c r="C68" s="2">
        <v>20</v>
      </c>
      <c r="D68" s="1">
        <f t="shared" si="1"/>
        <v>309.48662000000002</v>
      </c>
      <c r="E68" s="4">
        <v>38.89</v>
      </c>
      <c r="F68" s="7">
        <v>1.079</v>
      </c>
      <c r="G68" s="7">
        <v>1.278</v>
      </c>
      <c r="H68" s="8">
        <v>0.97557199999999999</v>
      </c>
      <c r="I68" s="1">
        <v>600</v>
      </c>
      <c r="J68" s="1">
        <v>500</v>
      </c>
      <c r="K68" s="1">
        <v>775</v>
      </c>
      <c r="L68" s="1">
        <v>1</v>
      </c>
      <c r="M68" s="1">
        <v>50</v>
      </c>
      <c r="N68" s="19">
        <v>8</v>
      </c>
      <c r="O68" s="7"/>
      <c r="Q68" s="7"/>
      <c r="R68" s="7"/>
      <c r="T68" s="7"/>
      <c r="U68" s="7"/>
      <c r="W68" s="7"/>
    </row>
    <row r="69" spans="1:23" ht="17.25" customHeight="1">
      <c r="B69" s="18">
        <v>46</v>
      </c>
      <c r="C69" s="2">
        <v>21</v>
      </c>
      <c r="D69" s="1">
        <f t="shared" si="1"/>
        <v>311.31695999999999</v>
      </c>
      <c r="E69" s="4">
        <v>39.119999999999997</v>
      </c>
      <c r="F69" s="7">
        <v>1.095</v>
      </c>
      <c r="G69" s="7">
        <v>1.278</v>
      </c>
      <c r="H69" s="8">
        <v>0.97557199999999999</v>
      </c>
      <c r="I69" s="1">
        <v>600</v>
      </c>
      <c r="J69" s="1">
        <v>500</v>
      </c>
      <c r="K69" s="1">
        <v>775</v>
      </c>
      <c r="L69" s="1">
        <v>1</v>
      </c>
      <c r="M69" s="1">
        <v>50</v>
      </c>
      <c r="N69" s="19">
        <v>8</v>
      </c>
      <c r="O69" s="7"/>
      <c r="Q69" s="7"/>
      <c r="R69" s="7"/>
      <c r="T69" s="7"/>
      <c r="U69" s="7"/>
      <c r="W69" s="7"/>
    </row>
    <row r="70" spans="1:23" ht="17.25" customHeight="1">
      <c r="B70" s="18">
        <v>46</v>
      </c>
      <c r="C70" s="2">
        <v>22</v>
      </c>
      <c r="D70" s="1">
        <f t="shared" si="1"/>
        <v>322.13983999999999</v>
      </c>
      <c r="E70" s="4">
        <v>40.479999999999997</v>
      </c>
      <c r="F70" s="7">
        <v>1.101</v>
      </c>
      <c r="G70" s="7">
        <v>1.304</v>
      </c>
      <c r="H70" s="8">
        <v>0.97897800000000001</v>
      </c>
      <c r="I70" s="1">
        <v>600</v>
      </c>
      <c r="J70" s="1">
        <v>500</v>
      </c>
      <c r="K70" s="1">
        <v>775</v>
      </c>
      <c r="L70" s="1">
        <v>1</v>
      </c>
      <c r="M70" s="1">
        <v>50</v>
      </c>
      <c r="N70" s="19">
        <v>8</v>
      </c>
      <c r="O70" s="7"/>
      <c r="Q70" s="7"/>
      <c r="R70" s="7"/>
      <c r="T70" s="7"/>
      <c r="U70" s="7"/>
      <c r="W70" s="7"/>
    </row>
    <row r="71" spans="1:23" ht="17.25" customHeight="1">
      <c r="B71" s="18">
        <v>46</v>
      </c>
      <c r="C71" s="2">
        <v>23</v>
      </c>
      <c r="D71" s="1">
        <f t="shared" si="1"/>
        <v>338.85163999999997</v>
      </c>
      <c r="E71" s="4">
        <v>42.58</v>
      </c>
      <c r="F71" s="7">
        <v>1.095</v>
      </c>
      <c r="G71" s="7">
        <v>1.333</v>
      </c>
      <c r="H71" s="8">
        <v>0.98231299999999999</v>
      </c>
      <c r="I71" s="1">
        <v>600</v>
      </c>
      <c r="J71" s="1">
        <v>500</v>
      </c>
      <c r="K71" s="1">
        <v>775</v>
      </c>
      <c r="L71" s="1">
        <v>1</v>
      </c>
      <c r="M71" s="1">
        <v>50</v>
      </c>
      <c r="N71" s="19">
        <v>8</v>
      </c>
      <c r="O71" s="7"/>
      <c r="Q71" s="7"/>
      <c r="R71" s="7"/>
      <c r="T71" s="7"/>
      <c r="U71" s="7"/>
      <c r="W71" s="7"/>
    </row>
    <row r="72" spans="1:23" ht="17.25" customHeight="1">
      <c r="B72" s="18">
        <v>46</v>
      </c>
      <c r="C72" s="2">
        <v>24</v>
      </c>
      <c r="D72" s="1">
        <f t="shared" si="1"/>
        <v>319.59327999999999</v>
      </c>
      <c r="E72" s="4">
        <v>40.159999999999997</v>
      </c>
      <c r="F72" s="7">
        <v>1.08</v>
      </c>
      <c r="G72" s="7">
        <v>1.3009999999999999</v>
      </c>
      <c r="H72" s="8">
        <v>0.97966799999999998</v>
      </c>
      <c r="I72" s="1">
        <v>600</v>
      </c>
      <c r="J72" s="1">
        <v>500</v>
      </c>
      <c r="K72" s="1">
        <v>775</v>
      </c>
      <c r="L72" s="1">
        <v>1</v>
      </c>
      <c r="M72" s="1">
        <v>50</v>
      </c>
      <c r="N72" s="19">
        <v>8</v>
      </c>
      <c r="O72" s="7"/>
      <c r="Q72" s="7"/>
      <c r="R72" s="7"/>
      <c r="T72" s="7"/>
      <c r="U72" s="7"/>
      <c r="W72" s="7"/>
    </row>
    <row r="73" spans="1:23" ht="17.25" customHeight="1">
      <c r="B73" s="18">
        <v>46</v>
      </c>
      <c r="C73" s="2">
        <v>25</v>
      </c>
      <c r="D73" s="1">
        <f t="shared" si="1"/>
        <v>323.57227999999998</v>
      </c>
      <c r="E73" s="4">
        <v>40.659999999999997</v>
      </c>
      <c r="F73" s="7">
        <v>1.04</v>
      </c>
      <c r="G73" s="7">
        <v>1.3069999999999999</v>
      </c>
      <c r="H73" s="8">
        <v>0.97975999999999996</v>
      </c>
      <c r="I73" s="1">
        <v>600</v>
      </c>
      <c r="J73" s="1">
        <v>500</v>
      </c>
      <c r="K73" s="1">
        <v>775</v>
      </c>
      <c r="L73" s="1">
        <v>1</v>
      </c>
      <c r="M73" s="1">
        <v>50</v>
      </c>
      <c r="N73" s="19">
        <v>8</v>
      </c>
      <c r="O73" s="7"/>
      <c r="Q73" s="7"/>
      <c r="R73" s="7"/>
      <c r="T73" s="7"/>
      <c r="U73" s="7"/>
      <c r="W73" s="7"/>
    </row>
    <row r="74" spans="1:23" ht="17.25" customHeight="1">
      <c r="A74" s="14">
        <v>43733</v>
      </c>
      <c r="B74" s="18">
        <v>47</v>
      </c>
      <c r="C74" s="2">
        <v>10</v>
      </c>
      <c r="D74" s="1">
        <f t="shared" si="1"/>
        <v>309.40704000000005</v>
      </c>
      <c r="E74" s="4">
        <v>38.880000000000003</v>
      </c>
      <c r="F74" s="7">
        <v>0.96389999999999998</v>
      </c>
      <c r="G74" s="7">
        <v>1.286</v>
      </c>
      <c r="H74" s="8">
        <v>0.97572000000000003</v>
      </c>
      <c r="I74" s="1">
        <v>600</v>
      </c>
      <c r="J74" s="1">
        <v>500</v>
      </c>
      <c r="K74" s="1">
        <v>775</v>
      </c>
      <c r="L74" s="1">
        <v>1</v>
      </c>
      <c r="M74" s="1">
        <v>50</v>
      </c>
      <c r="N74" s="19">
        <v>9</v>
      </c>
      <c r="O74" s="7"/>
      <c r="Q74" s="7"/>
      <c r="R74" s="7"/>
      <c r="T74" s="7"/>
      <c r="U74" s="7"/>
      <c r="W74" s="7"/>
    </row>
    <row r="75" spans="1:23" ht="17.25" customHeight="1">
      <c r="B75" s="18">
        <v>47</v>
      </c>
      <c r="C75" s="2">
        <v>2</v>
      </c>
      <c r="D75" s="1">
        <f t="shared" si="1"/>
        <v>336.54381999999998</v>
      </c>
      <c r="E75" s="4">
        <v>42.29</v>
      </c>
      <c r="F75" s="7">
        <v>0.94199999999999995</v>
      </c>
      <c r="G75" s="7">
        <v>1.331</v>
      </c>
      <c r="H75" s="8">
        <v>0.98301300000000003</v>
      </c>
      <c r="I75" s="1">
        <v>600</v>
      </c>
      <c r="J75" s="1">
        <v>500</v>
      </c>
      <c r="K75" s="1">
        <v>775</v>
      </c>
      <c r="L75" s="1">
        <v>1</v>
      </c>
      <c r="M75" s="1">
        <v>50</v>
      </c>
      <c r="N75" s="19">
        <v>9</v>
      </c>
      <c r="O75" s="7"/>
      <c r="Q75" s="7"/>
      <c r="R75" s="7"/>
      <c r="T75" s="7"/>
      <c r="U75" s="7"/>
      <c r="W75" s="7"/>
    </row>
    <row r="76" spans="1:23" ht="17.25" customHeight="1">
      <c r="B76" s="18">
        <v>47</v>
      </c>
      <c r="C76" s="2">
        <v>12</v>
      </c>
      <c r="D76" s="1">
        <f t="shared" si="1"/>
        <v>329.22246000000001</v>
      </c>
      <c r="E76" s="4">
        <v>41.37</v>
      </c>
      <c r="F76" s="7">
        <v>0.96499999999999997</v>
      </c>
      <c r="G76" s="7">
        <v>1.3160000000000001</v>
      </c>
      <c r="H76" s="8">
        <v>0.98062499999999997</v>
      </c>
      <c r="I76" s="1">
        <v>600</v>
      </c>
      <c r="J76" s="1">
        <v>500</v>
      </c>
      <c r="K76" s="1">
        <v>775</v>
      </c>
      <c r="L76" s="1">
        <v>1</v>
      </c>
      <c r="M76" s="1">
        <v>50</v>
      </c>
      <c r="N76" s="19">
        <v>9</v>
      </c>
      <c r="O76" s="7"/>
      <c r="Q76" s="7"/>
      <c r="R76" s="7"/>
      <c r="T76" s="7"/>
      <c r="U76" s="7"/>
      <c r="W76" s="7"/>
    </row>
    <row r="77" spans="1:23" ht="17.25" customHeight="1">
      <c r="B77" s="18">
        <v>47</v>
      </c>
      <c r="C77" s="2">
        <v>5</v>
      </c>
      <c r="D77" s="1">
        <f t="shared" si="1"/>
        <v>337.10088000000002</v>
      </c>
      <c r="E77" s="4">
        <v>42.36</v>
      </c>
      <c r="F77" s="7">
        <v>0.84509999999999996</v>
      </c>
      <c r="G77" s="7">
        <v>1.333</v>
      </c>
      <c r="H77" s="8">
        <v>0.98376300000000005</v>
      </c>
      <c r="I77" s="1">
        <v>600</v>
      </c>
      <c r="J77" s="1">
        <v>500</v>
      </c>
      <c r="K77" s="1">
        <v>775</v>
      </c>
      <c r="L77" s="1">
        <v>1</v>
      </c>
      <c r="M77" s="1">
        <v>50</v>
      </c>
      <c r="N77" s="19">
        <v>9</v>
      </c>
      <c r="O77" s="7"/>
      <c r="Q77" s="7"/>
      <c r="R77" s="7"/>
      <c r="T77" s="7"/>
      <c r="U77" s="7"/>
      <c r="W77" s="7"/>
    </row>
    <row r="78" spans="1:23" ht="17.25" customHeight="1">
      <c r="B78" s="18">
        <v>47</v>
      </c>
      <c r="C78" s="2">
        <v>16</v>
      </c>
      <c r="D78" s="1">
        <f t="shared" si="1"/>
        <v>342.11442</v>
      </c>
      <c r="E78" s="4">
        <v>42.99</v>
      </c>
      <c r="F78" s="7">
        <v>0.71840000000000004</v>
      </c>
      <c r="G78" s="7">
        <v>1.355</v>
      </c>
      <c r="H78" s="8">
        <v>0.98545400000000005</v>
      </c>
      <c r="I78" s="1">
        <v>600</v>
      </c>
      <c r="J78" s="1">
        <v>500</v>
      </c>
      <c r="K78" s="1">
        <v>775</v>
      </c>
      <c r="L78" s="1">
        <v>1</v>
      </c>
      <c r="M78" s="1">
        <v>50</v>
      </c>
      <c r="N78" s="19">
        <v>9</v>
      </c>
      <c r="O78" s="7"/>
      <c r="Q78" s="7"/>
      <c r="R78" s="7"/>
      <c r="T78" s="7"/>
      <c r="U78" s="7"/>
      <c r="W78" s="7"/>
    </row>
    <row r="79" spans="1:23" ht="17.25" customHeight="1">
      <c r="B79" s="18">
        <v>47</v>
      </c>
      <c r="C79" s="2">
        <v>9</v>
      </c>
      <c r="D79" s="1">
        <f t="shared" si="1"/>
        <v>327.4717</v>
      </c>
      <c r="E79" s="4">
        <v>41.15</v>
      </c>
      <c r="F79" s="7">
        <v>0.65939999999999999</v>
      </c>
      <c r="G79" s="7">
        <v>1.355</v>
      </c>
      <c r="H79" s="8">
        <v>0.98545400000000005</v>
      </c>
      <c r="I79" s="1">
        <v>600</v>
      </c>
      <c r="J79" s="1">
        <v>500</v>
      </c>
      <c r="K79" s="1">
        <v>775</v>
      </c>
      <c r="L79" s="1">
        <v>1</v>
      </c>
      <c r="M79" s="1">
        <v>50</v>
      </c>
      <c r="N79" s="19">
        <v>9</v>
      </c>
      <c r="O79" s="7"/>
      <c r="Q79" s="7"/>
      <c r="R79" s="7"/>
      <c r="T79" s="7"/>
      <c r="U79" s="7"/>
      <c r="W79" s="7"/>
    </row>
    <row r="80" spans="1:23" ht="17.25" customHeight="1">
      <c r="B80" s="18">
        <v>47</v>
      </c>
      <c r="C80" s="2">
        <v>19</v>
      </c>
      <c r="D80" s="1">
        <f t="shared" si="1"/>
        <v>315.77343999999999</v>
      </c>
      <c r="E80" s="4">
        <v>39.68</v>
      </c>
      <c r="F80" s="7">
        <v>0.60219999999999996</v>
      </c>
      <c r="G80" s="7">
        <v>1.3520000000000001</v>
      </c>
      <c r="H80" s="8">
        <v>0.98614100000000005</v>
      </c>
      <c r="I80" s="1">
        <v>600</v>
      </c>
      <c r="J80" s="1">
        <v>500</v>
      </c>
      <c r="K80" s="1">
        <v>775</v>
      </c>
      <c r="L80" s="1">
        <v>1</v>
      </c>
      <c r="M80" s="1">
        <v>50</v>
      </c>
      <c r="N80" s="19">
        <v>9</v>
      </c>
      <c r="O80" s="7"/>
      <c r="Q80" s="7"/>
      <c r="R80" s="7"/>
      <c r="T80" s="7"/>
      <c r="U80" s="7"/>
      <c r="W80" s="7"/>
    </row>
    <row r="81" spans="1:23" ht="17.25" customHeight="1">
      <c r="B81" s="18">
        <v>47</v>
      </c>
      <c r="C81" s="2">
        <v>20</v>
      </c>
      <c r="D81" s="1">
        <f t="shared" si="1"/>
        <v>320.07076000000001</v>
      </c>
      <c r="E81" s="4">
        <v>40.22</v>
      </c>
      <c r="F81" s="7">
        <v>0.9768</v>
      </c>
      <c r="G81" s="7">
        <v>1.3080000000000001</v>
      </c>
      <c r="H81" s="8">
        <v>0.98050899999999996</v>
      </c>
      <c r="I81" s="1">
        <v>600</v>
      </c>
      <c r="J81" s="1">
        <v>500</v>
      </c>
      <c r="K81" s="1">
        <v>775</v>
      </c>
      <c r="L81" s="1">
        <v>1</v>
      </c>
      <c r="M81" s="1">
        <v>50</v>
      </c>
      <c r="N81" s="19">
        <v>9</v>
      </c>
      <c r="O81" s="7"/>
      <c r="Q81" s="7"/>
      <c r="R81" s="7"/>
      <c r="T81" s="7"/>
      <c r="U81" s="7"/>
      <c r="W81" s="7"/>
    </row>
    <row r="82" spans="1:23" ht="17.25" customHeight="1">
      <c r="B82" s="18">
        <v>47</v>
      </c>
      <c r="C82" s="2">
        <v>22</v>
      </c>
      <c r="D82" s="1">
        <f t="shared" si="1"/>
        <v>326.11883999999998</v>
      </c>
      <c r="E82" s="4">
        <v>40.98</v>
      </c>
      <c r="F82" s="7">
        <v>0.88370000000000004</v>
      </c>
      <c r="G82" s="7">
        <v>1.31</v>
      </c>
      <c r="H82" s="8">
        <v>0.98127299999999995</v>
      </c>
      <c r="I82" s="1">
        <v>600</v>
      </c>
      <c r="J82" s="1">
        <v>500</v>
      </c>
      <c r="K82" s="1">
        <v>775</v>
      </c>
      <c r="L82" s="1">
        <v>1</v>
      </c>
      <c r="M82" s="1">
        <v>50</v>
      </c>
      <c r="N82" s="19">
        <v>9</v>
      </c>
      <c r="O82" s="7"/>
      <c r="Q82" s="7"/>
      <c r="R82" s="7"/>
      <c r="T82" s="7"/>
      <c r="U82" s="7"/>
      <c r="W82" s="7"/>
    </row>
    <row r="83" spans="1:23" ht="17.25" customHeight="1">
      <c r="B83" s="18">
        <v>47</v>
      </c>
      <c r="C83" s="2">
        <v>24</v>
      </c>
      <c r="D83" s="1">
        <f t="shared" si="1"/>
        <v>316.56924000000004</v>
      </c>
      <c r="E83" s="4">
        <v>39.78</v>
      </c>
      <c r="F83" s="7">
        <v>0.78220000000000001</v>
      </c>
      <c r="G83" s="7">
        <v>1.304</v>
      </c>
      <c r="H83" s="8">
        <v>0.98118799999999995</v>
      </c>
      <c r="I83" s="1">
        <v>600</v>
      </c>
      <c r="J83" s="1">
        <v>500</v>
      </c>
      <c r="K83" s="1">
        <v>775</v>
      </c>
      <c r="L83" s="1">
        <v>1</v>
      </c>
      <c r="M83" s="1">
        <v>50</v>
      </c>
      <c r="N83" s="19">
        <v>9</v>
      </c>
      <c r="O83" s="7"/>
      <c r="Q83" s="7"/>
      <c r="R83" s="7"/>
      <c r="T83" s="7"/>
      <c r="U83" s="7"/>
      <c r="W83" s="7"/>
    </row>
    <row r="84" spans="1:23" ht="17.25" customHeight="1">
      <c r="B84" s="18">
        <v>47</v>
      </c>
      <c r="C84" s="2">
        <v>26</v>
      </c>
      <c r="D84" s="1">
        <f t="shared" si="1"/>
        <v>305.1893</v>
      </c>
      <c r="E84" s="4">
        <v>38.35</v>
      </c>
      <c r="F84" s="7">
        <v>0.69740000000000002</v>
      </c>
      <c r="G84" s="7">
        <v>1.3069999999999999</v>
      </c>
      <c r="H84" s="8">
        <v>0.98123099999999996</v>
      </c>
      <c r="I84" s="1">
        <v>600</v>
      </c>
      <c r="J84" s="1">
        <v>500</v>
      </c>
      <c r="K84" s="1">
        <v>775</v>
      </c>
      <c r="L84" s="1">
        <v>1</v>
      </c>
      <c r="M84" s="1">
        <v>50</v>
      </c>
      <c r="N84" s="19">
        <v>9</v>
      </c>
      <c r="O84" s="7"/>
      <c r="Q84" s="7"/>
      <c r="R84" s="7"/>
      <c r="T84" s="7"/>
      <c r="U84" s="7"/>
      <c r="W84" s="7"/>
    </row>
    <row r="85" spans="1:23" ht="17.25" customHeight="1">
      <c r="B85" s="18">
        <v>47</v>
      </c>
      <c r="C85" s="2">
        <v>29</v>
      </c>
      <c r="D85" s="1">
        <f t="shared" si="1"/>
        <v>316.41007999999999</v>
      </c>
      <c r="E85" s="4">
        <v>39.76</v>
      </c>
      <c r="F85" s="7">
        <v>0.99360000000000004</v>
      </c>
      <c r="G85" s="7">
        <v>1.2929999999999999</v>
      </c>
      <c r="H85" s="8">
        <v>0.979545</v>
      </c>
      <c r="I85" s="1">
        <v>600</v>
      </c>
      <c r="J85" s="1">
        <v>500</v>
      </c>
      <c r="K85" s="1">
        <v>775</v>
      </c>
      <c r="L85" s="1">
        <v>1</v>
      </c>
      <c r="M85" s="1">
        <v>50</v>
      </c>
      <c r="N85" s="19">
        <v>9</v>
      </c>
      <c r="O85" s="7"/>
      <c r="Q85" s="7"/>
      <c r="R85" s="7"/>
      <c r="T85" s="7"/>
      <c r="U85" s="7"/>
      <c r="W85" s="7"/>
    </row>
    <row r="86" spans="1:23" ht="17.25" customHeight="1">
      <c r="B86" s="18">
        <v>47</v>
      </c>
      <c r="C86" s="2">
        <v>31</v>
      </c>
      <c r="D86" s="1">
        <f t="shared" si="1"/>
        <v>330.33657999999997</v>
      </c>
      <c r="E86" s="4">
        <v>41.51</v>
      </c>
      <c r="F86" s="7">
        <v>0.85560000000000003</v>
      </c>
      <c r="G86" s="7">
        <v>1.319</v>
      </c>
      <c r="H86" s="8">
        <v>0.98286099999999998</v>
      </c>
      <c r="I86" s="1">
        <v>600</v>
      </c>
      <c r="J86" s="1">
        <v>500</v>
      </c>
      <c r="K86" s="1">
        <v>775</v>
      </c>
      <c r="L86" s="1">
        <v>1</v>
      </c>
      <c r="M86" s="1">
        <v>50</v>
      </c>
      <c r="N86" s="19">
        <v>9</v>
      </c>
      <c r="O86" s="7"/>
      <c r="Q86" s="7"/>
      <c r="R86" s="7"/>
      <c r="T86" s="7"/>
      <c r="U86" s="7"/>
      <c r="W86" s="7"/>
    </row>
    <row r="87" spans="1:23" ht="17.25" customHeight="1">
      <c r="B87" s="18">
        <v>47</v>
      </c>
      <c r="C87" s="2">
        <v>33</v>
      </c>
      <c r="D87" s="1">
        <f t="shared" si="1"/>
        <v>318.87706000000003</v>
      </c>
      <c r="E87" s="4">
        <v>40.07</v>
      </c>
      <c r="F87" s="7">
        <v>0.74239999999999995</v>
      </c>
      <c r="G87" s="7">
        <v>1.3129999999999999</v>
      </c>
      <c r="H87" s="8">
        <v>0.98131500000000005</v>
      </c>
      <c r="I87" s="1">
        <v>600</v>
      </c>
      <c r="J87" s="1">
        <v>500</v>
      </c>
      <c r="K87" s="1">
        <v>775</v>
      </c>
      <c r="L87" s="1">
        <v>1</v>
      </c>
      <c r="M87" s="1">
        <v>50</v>
      </c>
      <c r="N87" s="19">
        <v>9</v>
      </c>
      <c r="O87" s="7"/>
      <c r="Q87" s="7"/>
      <c r="R87" s="7"/>
      <c r="T87" s="7"/>
      <c r="U87" s="7"/>
      <c r="W87" s="7"/>
    </row>
    <row r="88" spans="1:23" ht="17.25" customHeight="1">
      <c r="B88" s="18">
        <v>47</v>
      </c>
      <c r="C88" s="2">
        <v>35</v>
      </c>
      <c r="D88" s="1">
        <f t="shared" si="1"/>
        <v>287.20422000000002</v>
      </c>
      <c r="E88" s="4">
        <v>36.090000000000003</v>
      </c>
      <c r="F88" s="7">
        <v>0.64780000000000004</v>
      </c>
      <c r="G88" s="7">
        <v>1.29</v>
      </c>
      <c r="H88" s="8">
        <v>0.98248199999999997</v>
      </c>
      <c r="I88" s="1">
        <v>600</v>
      </c>
      <c r="J88" s="1">
        <v>500</v>
      </c>
      <c r="K88" s="1">
        <v>775</v>
      </c>
      <c r="L88" s="1">
        <v>1</v>
      </c>
      <c r="M88" s="1">
        <v>50</v>
      </c>
      <c r="N88" s="19">
        <v>9</v>
      </c>
      <c r="O88" s="7"/>
      <c r="Q88" s="7"/>
      <c r="R88" s="7"/>
      <c r="T88" s="7"/>
      <c r="U88" s="7"/>
      <c r="W88" s="7"/>
    </row>
    <row r="89" spans="1:23" ht="17.25" customHeight="1">
      <c r="A89" s="14">
        <v>43734</v>
      </c>
      <c r="B89" s="18">
        <v>48</v>
      </c>
      <c r="C89" s="2">
        <v>1</v>
      </c>
      <c r="D89" s="1">
        <f t="shared" si="1"/>
        <v>329.06330000000003</v>
      </c>
      <c r="E89" s="4">
        <v>41.35</v>
      </c>
      <c r="F89" s="7">
        <v>0.79290000000000005</v>
      </c>
      <c r="G89" s="7">
        <v>1.3420000000000001</v>
      </c>
      <c r="H89" s="8">
        <v>0.98602999999999996</v>
      </c>
      <c r="I89" s="1">
        <v>600</v>
      </c>
      <c r="J89" s="1">
        <v>500</v>
      </c>
      <c r="K89" s="1">
        <v>775</v>
      </c>
      <c r="L89" s="1">
        <v>1</v>
      </c>
      <c r="M89" s="1">
        <v>50</v>
      </c>
      <c r="N89" s="19">
        <v>10</v>
      </c>
      <c r="O89" s="7"/>
      <c r="Q89" s="7"/>
      <c r="R89" s="7"/>
      <c r="T89" s="7"/>
      <c r="U89" s="7"/>
      <c r="W89" s="7"/>
    </row>
    <row r="90" spans="1:23" ht="17.25" customHeight="1">
      <c r="B90" s="18">
        <v>48</v>
      </c>
      <c r="C90" s="2">
        <v>11</v>
      </c>
      <c r="D90" s="1">
        <f t="shared" si="1"/>
        <v>304.07517999999999</v>
      </c>
      <c r="E90" s="4">
        <v>38.21</v>
      </c>
      <c r="F90" s="7">
        <v>0.7651</v>
      </c>
      <c r="G90" s="7">
        <v>1.306</v>
      </c>
      <c r="H90" s="8">
        <v>0.98491700000000004</v>
      </c>
      <c r="I90" s="1">
        <v>600</v>
      </c>
      <c r="J90" s="1">
        <v>500</v>
      </c>
      <c r="K90" s="1">
        <v>775</v>
      </c>
      <c r="L90" s="1">
        <v>1</v>
      </c>
      <c r="M90" s="1">
        <v>50</v>
      </c>
      <c r="N90" s="19">
        <v>10</v>
      </c>
      <c r="O90" s="7"/>
      <c r="Q90" s="7"/>
      <c r="R90" s="7"/>
      <c r="T90" s="7"/>
      <c r="U90" s="7"/>
      <c r="W90" s="7"/>
    </row>
    <row r="91" spans="1:23" ht="17.25" customHeight="1">
      <c r="B91" s="18">
        <v>48</v>
      </c>
      <c r="C91" s="2">
        <v>3</v>
      </c>
      <c r="D91" s="1">
        <f t="shared" si="1"/>
        <v>328.66539999999998</v>
      </c>
      <c r="E91" s="4">
        <v>41.3</v>
      </c>
      <c r="F91" s="7">
        <v>0.69350000000000001</v>
      </c>
      <c r="G91" s="7">
        <v>1.365</v>
      </c>
      <c r="H91" s="8">
        <v>0.98984700000000003</v>
      </c>
      <c r="I91" s="1">
        <v>600</v>
      </c>
      <c r="J91" s="1">
        <v>500</v>
      </c>
      <c r="K91" s="1">
        <v>775</v>
      </c>
      <c r="L91" s="1">
        <v>1</v>
      </c>
      <c r="M91" s="1">
        <v>50</v>
      </c>
      <c r="N91" s="19">
        <v>10</v>
      </c>
      <c r="O91" s="7"/>
      <c r="Q91" s="7"/>
      <c r="R91" s="7"/>
      <c r="T91" s="7"/>
      <c r="U91" s="7"/>
      <c r="W91" s="7"/>
    </row>
    <row r="92" spans="1:23" ht="17.25" customHeight="1">
      <c r="B92" s="18">
        <v>48</v>
      </c>
      <c r="C92" s="2">
        <v>13</v>
      </c>
      <c r="D92" s="1">
        <f t="shared" si="1"/>
        <v>308.7704</v>
      </c>
      <c r="E92" s="4">
        <v>38.799999999999997</v>
      </c>
      <c r="F92" s="7">
        <v>0.70640000000000003</v>
      </c>
      <c r="G92" s="7">
        <v>1.3140000000000001</v>
      </c>
      <c r="H92" s="8">
        <v>0.98648599999999997</v>
      </c>
      <c r="I92" s="1">
        <v>600</v>
      </c>
      <c r="J92" s="1">
        <v>500</v>
      </c>
      <c r="K92" s="1">
        <v>775</v>
      </c>
      <c r="L92" s="1">
        <v>1</v>
      </c>
      <c r="M92" s="1">
        <v>50</v>
      </c>
      <c r="N92" s="19">
        <v>10</v>
      </c>
      <c r="O92" s="7"/>
      <c r="Q92" s="7"/>
      <c r="R92" s="7"/>
      <c r="T92" s="7"/>
      <c r="U92" s="7"/>
      <c r="W92" s="7"/>
    </row>
    <row r="93" spans="1:23" ht="17.25" customHeight="1">
      <c r="B93" s="18">
        <v>48</v>
      </c>
      <c r="C93" s="2">
        <v>5</v>
      </c>
      <c r="D93" s="1">
        <f t="shared" si="1"/>
        <v>317.12630000000001</v>
      </c>
      <c r="E93" s="4">
        <v>39.85</v>
      </c>
      <c r="F93" s="7">
        <v>0.63529999999999998</v>
      </c>
      <c r="G93" s="7">
        <v>1.365</v>
      </c>
      <c r="H93" s="8">
        <v>0.99128499999999997</v>
      </c>
      <c r="I93" s="1">
        <v>600</v>
      </c>
      <c r="J93" s="1">
        <v>500</v>
      </c>
      <c r="K93" s="1">
        <v>775</v>
      </c>
      <c r="L93" s="1">
        <v>1</v>
      </c>
      <c r="M93" s="1">
        <v>50</v>
      </c>
      <c r="N93" s="19">
        <v>10</v>
      </c>
      <c r="O93" s="7"/>
      <c r="Q93" s="7"/>
      <c r="R93" s="7"/>
      <c r="T93" s="7"/>
      <c r="U93" s="7"/>
      <c r="W93" s="7"/>
    </row>
    <row r="94" spans="1:23" ht="17.25" customHeight="1">
      <c r="B94" s="18">
        <v>48</v>
      </c>
      <c r="C94" s="2">
        <v>15</v>
      </c>
      <c r="D94" s="1">
        <f t="shared" si="1"/>
        <v>328.98372000000006</v>
      </c>
      <c r="E94" s="4">
        <v>41.34</v>
      </c>
      <c r="F94" s="7">
        <v>0.70899999999999996</v>
      </c>
      <c r="G94" s="7">
        <v>1.3540000000000001</v>
      </c>
      <c r="H94" s="8">
        <v>0.98904300000000001</v>
      </c>
      <c r="I94" s="1">
        <v>600</v>
      </c>
      <c r="J94" s="1">
        <v>500</v>
      </c>
      <c r="K94" s="1">
        <v>775</v>
      </c>
      <c r="L94" s="1">
        <v>1</v>
      </c>
      <c r="M94" s="1">
        <v>50</v>
      </c>
      <c r="N94" s="19">
        <v>10</v>
      </c>
      <c r="O94" s="7"/>
      <c r="Q94" s="7"/>
      <c r="R94" s="7"/>
      <c r="T94" s="7"/>
      <c r="U94" s="7"/>
      <c r="W94" s="7"/>
    </row>
    <row r="95" spans="1:23" ht="17.25" customHeight="1">
      <c r="B95" s="18">
        <v>48</v>
      </c>
      <c r="C95" s="2">
        <v>7</v>
      </c>
      <c r="D95" s="1">
        <f t="shared" si="1"/>
        <v>329.22246000000001</v>
      </c>
      <c r="E95" s="4">
        <v>41.37</v>
      </c>
      <c r="F95" s="7">
        <v>0.67869999999999997</v>
      </c>
      <c r="G95" s="7">
        <v>1.361</v>
      </c>
      <c r="H95" s="8">
        <v>0.99053800000000003</v>
      </c>
      <c r="I95" s="1">
        <v>600</v>
      </c>
      <c r="J95" s="1">
        <v>500</v>
      </c>
      <c r="K95" s="1">
        <v>775</v>
      </c>
      <c r="L95" s="1">
        <v>1</v>
      </c>
      <c r="M95" s="1">
        <v>50</v>
      </c>
      <c r="N95" s="19">
        <v>10</v>
      </c>
      <c r="O95" s="7"/>
      <c r="Q95" s="7"/>
      <c r="R95" s="7"/>
      <c r="T95" s="7"/>
      <c r="U95" s="7"/>
      <c r="W95" s="7"/>
    </row>
    <row r="96" spans="1:23" ht="17.25" customHeight="1">
      <c r="B96" s="18">
        <v>48</v>
      </c>
      <c r="C96" s="2">
        <v>17</v>
      </c>
      <c r="D96" s="1">
        <f t="shared" si="1"/>
        <v>313.38604000000004</v>
      </c>
      <c r="E96" s="4">
        <v>39.380000000000003</v>
      </c>
      <c r="F96" s="7">
        <v>0.67220000000000002</v>
      </c>
      <c r="G96" s="7">
        <v>1.3280000000000001</v>
      </c>
      <c r="H96" s="8">
        <v>0.98736000000000002</v>
      </c>
      <c r="I96" s="1">
        <v>600</v>
      </c>
      <c r="J96" s="1">
        <v>500</v>
      </c>
      <c r="K96" s="1">
        <v>775</v>
      </c>
      <c r="L96" s="1">
        <v>1</v>
      </c>
      <c r="M96" s="1">
        <v>50</v>
      </c>
      <c r="N96" s="19">
        <v>10</v>
      </c>
      <c r="O96" s="7"/>
      <c r="Q96" s="7"/>
      <c r="R96" s="7"/>
      <c r="T96" s="7"/>
      <c r="U96" s="7"/>
      <c r="W96" s="7"/>
    </row>
    <row r="97" spans="1:23" ht="17.25" customHeight="1">
      <c r="B97" s="18">
        <v>48</v>
      </c>
      <c r="C97" s="2">
        <v>9</v>
      </c>
      <c r="D97" s="1">
        <f t="shared" si="1"/>
        <v>311.47612000000004</v>
      </c>
      <c r="E97" s="4">
        <v>39.14</v>
      </c>
      <c r="F97" s="7">
        <v>0.64170000000000005</v>
      </c>
      <c r="G97" s="7">
        <v>1.345</v>
      </c>
      <c r="H97" s="8">
        <v>0.98824000000000001</v>
      </c>
      <c r="I97" s="1">
        <v>600</v>
      </c>
      <c r="J97" s="1">
        <v>500</v>
      </c>
      <c r="K97" s="1">
        <v>775</v>
      </c>
      <c r="L97" s="1">
        <v>1</v>
      </c>
      <c r="M97" s="1">
        <v>50</v>
      </c>
      <c r="N97" s="19">
        <v>10</v>
      </c>
      <c r="O97" s="7"/>
      <c r="Q97" s="7"/>
      <c r="R97" s="7"/>
      <c r="T97" s="7"/>
      <c r="U97" s="7"/>
      <c r="W97" s="7"/>
    </row>
    <row r="98" spans="1:23" ht="17.25" customHeight="1">
      <c r="A98" s="14">
        <v>43777</v>
      </c>
      <c r="B98" s="18">
        <v>54</v>
      </c>
      <c r="C98" s="2">
        <v>1</v>
      </c>
      <c r="D98" s="1">
        <f t="shared" si="1"/>
        <v>333.91768000000002</v>
      </c>
      <c r="E98" s="4">
        <v>41.96</v>
      </c>
      <c r="F98" s="7">
        <v>1.1220000000000001</v>
      </c>
      <c r="G98" s="7">
        <v>1.337</v>
      </c>
      <c r="H98" s="8">
        <v>0.96953999999999996</v>
      </c>
      <c r="I98" s="1">
        <v>600</v>
      </c>
      <c r="J98" s="1">
        <v>500</v>
      </c>
      <c r="K98" s="1">
        <v>775</v>
      </c>
      <c r="L98" s="1">
        <v>1</v>
      </c>
      <c r="M98" s="1">
        <v>50</v>
      </c>
      <c r="N98" s="19">
        <v>5</v>
      </c>
      <c r="O98" s="7"/>
      <c r="Q98" s="7"/>
      <c r="R98" s="7"/>
      <c r="T98" s="7"/>
      <c r="U98" s="7"/>
      <c r="W98" s="7"/>
    </row>
    <row r="99" spans="1:23" ht="17.25" customHeight="1">
      <c r="B99" s="18">
        <v>54</v>
      </c>
      <c r="C99" s="2">
        <v>2</v>
      </c>
      <c r="D99" s="1">
        <f t="shared" si="1"/>
        <v>322.93563999999998</v>
      </c>
      <c r="E99" s="4">
        <v>40.58</v>
      </c>
      <c r="F99" s="7">
        <v>1.1319999999999999</v>
      </c>
      <c r="G99" s="7">
        <v>1.304</v>
      </c>
      <c r="H99" s="8">
        <v>0.97240000000000004</v>
      </c>
      <c r="I99" s="1">
        <v>600</v>
      </c>
      <c r="J99" s="1">
        <v>500</v>
      </c>
      <c r="K99" s="1">
        <v>775</v>
      </c>
      <c r="L99" s="1">
        <v>1</v>
      </c>
      <c r="M99" s="1">
        <v>50</v>
      </c>
      <c r="N99" s="19">
        <v>5</v>
      </c>
      <c r="O99" s="7"/>
      <c r="Q99" s="7"/>
      <c r="R99" s="7"/>
      <c r="T99" s="7"/>
      <c r="U99" s="7"/>
      <c r="W99" s="7"/>
    </row>
    <row r="100" spans="1:23" ht="17.25" customHeight="1">
      <c r="B100" s="18">
        <v>54</v>
      </c>
      <c r="C100" s="2">
        <v>13</v>
      </c>
      <c r="D100" s="1">
        <f t="shared" si="1"/>
        <v>305.50762000000003</v>
      </c>
      <c r="E100" s="4">
        <v>38.39</v>
      </c>
      <c r="F100" s="7">
        <v>1.2470000000000001</v>
      </c>
      <c r="G100" s="7">
        <v>1.272</v>
      </c>
      <c r="H100" s="8">
        <v>0.96877000000000002</v>
      </c>
      <c r="I100" s="1">
        <v>600</v>
      </c>
      <c r="J100" s="1">
        <v>500</v>
      </c>
      <c r="K100" s="1">
        <v>775</v>
      </c>
      <c r="L100" s="1">
        <v>1</v>
      </c>
      <c r="M100" s="1">
        <v>50</v>
      </c>
      <c r="N100" s="19">
        <v>5</v>
      </c>
      <c r="O100" s="7"/>
      <c r="Q100" s="7"/>
      <c r="R100" s="7"/>
      <c r="T100" s="7"/>
      <c r="U100" s="7"/>
      <c r="W100" s="7"/>
    </row>
    <row r="101" spans="1:23" ht="17.25" customHeight="1">
      <c r="B101" s="18">
        <v>54</v>
      </c>
      <c r="C101" s="2">
        <v>4</v>
      </c>
      <c r="D101" s="1">
        <f t="shared" si="1"/>
        <v>326.67590000000001</v>
      </c>
      <c r="E101" s="4">
        <v>41.05</v>
      </c>
      <c r="F101" s="7">
        <v>1.2130000000000001</v>
      </c>
      <c r="G101" s="7">
        <v>1.3120000000000001</v>
      </c>
      <c r="H101" s="8">
        <v>0.97257000000000005</v>
      </c>
      <c r="I101" s="1">
        <v>600</v>
      </c>
      <c r="J101" s="1">
        <v>500</v>
      </c>
      <c r="K101" s="1">
        <v>775</v>
      </c>
      <c r="L101" s="1">
        <v>1</v>
      </c>
      <c r="M101" s="1">
        <v>50</v>
      </c>
      <c r="N101" s="19">
        <v>5</v>
      </c>
      <c r="O101" s="7"/>
      <c r="Q101" s="7"/>
      <c r="R101" s="7"/>
      <c r="T101" s="7"/>
      <c r="U101" s="7"/>
      <c r="W101" s="7"/>
    </row>
    <row r="102" spans="1:23" ht="17.25" customHeight="1">
      <c r="B102" s="18">
        <v>54</v>
      </c>
      <c r="C102" s="2">
        <v>15</v>
      </c>
      <c r="D102" s="1">
        <f t="shared" si="1"/>
        <v>321.26445999999999</v>
      </c>
      <c r="E102" s="4">
        <v>40.369999999999997</v>
      </c>
      <c r="F102" s="7">
        <v>1.2250000000000001</v>
      </c>
      <c r="G102" s="7">
        <v>1.302</v>
      </c>
      <c r="H102" s="8">
        <v>0.97382000000000002</v>
      </c>
      <c r="I102" s="1">
        <v>600</v>
      </c>
      <c r="J102" s="1">
        <v>500</v>
      </c>
      <c r="K102" s="1">
        <v>775</v>
      </c>
      <c r="L102" s="1">
        <v>1</v>
      </c>
      <c r="M102" s="1">
        <v>50</v>
      </c>
      <c r="N102" s="19">
        <v>5</v>
      </c>
      <c r="O102" s="7"/>
      <c r="Q102" s="7"/>
      <c r="R102" s="7"/>
      <c r="T102" s="7"/>
      <c r="U102" s="7"/>
      <c r="W102" s="7"/>
    </row>
    <row r="103" spans="1:23" ht="17.25" customHeight="1">
      <c r="B103" s="18">
        <v>54</v>
      </c>
      <c r="C103" s="2">
        <v>6</v>
      </c>
      <c r="D103" s="1">
        <f t="shared" si="1"/>
        <v>326.59631999999999</v>
      </c>
      <c r="E103" s="4">
        <v>41.04</v>
      </c>
      <c r="F103" s="7">
        <v>1.1919999999999999</v>
      </c>
      <c r="G103" s="7">
        <v>1.31</v>
      </c>
      <c r="H103" s="8">
        <v>0.97253000000000001</v>
      </c>
      <c r="I103" s="1">
        <v>600</v>
      </c>
      <c r="J103" s="1">
        <v>500</v>
      </c>
      <c r="K103" s="1">
        <v>775</v>
      </c>
      <c r="L103" s="1">
        <v>1</v>
      </c>
      <c r="M103" s="1">
        <v>50</v>
      </c>
      <c r="N103" s="19">
        <v>5</v>
      </c>
      <c r="O103" s="7"/>
      <c r="Q103" s="7"/>
      <c r="R103" s="7"/>
      <c r="T103" s="7"/>
      <c r="U103" s="7"/>
      <c r="W103" s="7"/>
    </row>
    <row r="104" spans="1:23" ht="17.25" customHeight="1">
      <c r="B104" s="18">
        <v>54</v>
      </c>
      <c r="C104" s="2">
        <v>17</v>
      </c>
      <c r="D104" s="1">
        <f t="shared" si="1"/>
        <v>330.41616000000005</v>
      </c>
      <c r="E104" s="4">
        <v>41.52</v>
      </c>
      <c r="F104" s="7">
        <v>1.1870000000000001</v>
      </c>
      <c r="G104" s="7">
        <v>1.3149999999999999</v>
      </c>
      <c r="H104" s="8">
        <v>0.97624</v>
      </c>
      <c r="I104" s="1">
        <v>600</v>
      </c>
      <c r="J104" s="1">
        <v>500</v>
      </c>
      <c r="K104" s="1">
        <v>775</v>
      </c>
      <c r="L104" s="1">
        <v>1</v>
      </c>
      <c r="M104" s="1">
        <v>50</v>
      </c>
      <c r="N104" s="19">
        <v>5</v>
      </c>
      <c r="O104" s="7"/>
      <c r="Q104" s="7"/>
      <c r="R104" s="7"/>
      <c r="T104" s="7"/>
      <c r="U104" s="7"/>
      <c r="W104" s="7"/>
    </row>
    <row r="105" spans="1:23" ht="17.25" customHeight="1">
      <c r="B105" s="18">
        <v>54</v>
      </c>
      <c r="C105" s="2">
        <v>8</v>
      </c>
      <c r="D105" s="1">
        <f t="shared" si="1"/>
        <v>329.30204000000003</v>
      </c>
      <c r="E105" s="4">
        <v>41.38</v>
      </c>
      <c r="F105" s="7">
        <v>1.137</v>
      </c>
      <c r="G105" s="7">
        <v>1.3109999999999999</v>
      </c>
      <c r="H105" s="8">
        <v>0.97399000000000002</v>
      </c>
      <c r="I105" s="1">
        <v>600</v>
      </c>
      <c r="J105" s="1">
        <v>500</v>
      </c>
      <c r="K105" s="1">
        <v>775</v>
      </c>
      <c r="L105" s="1">
        <v>1</v>
      </c>
      <c r="M105" s="1">
        <v>50</v>
      </c>
      <c r="N105" s="19">
        <v>5</v>
      </c>
      <c r="O105" s="7"/>
      <c r="Q105" s="7"/>
      <c r="R105" s="7"/>
      <c r="T105" s="7"/>
      <c r="U105" s="7"/>
      <c r="W105" s="7"/>
    </row>
    <row r="106" spans="1:23" ht="17.25" customHeight="1">
      <c r="B106" s="18">
        <v>54</v>
      </c>
      <c r="C106" s="2">
        <v>19</v>
      </c>
      <c r="D106" s="1">
        <f t="shared" si="1"/>
        <v>322.77648000000005</v>
      </c>
      <c r="E106" s="4">
        <v>40.56</v>
      </c>
      <c r="F106" s="7">
        <v>1.1619999999999999</v>
      </c>
      <c r="G106" s="7">
        <v>1.3</v>
      </c>
      <c r="H106" s="8">
        <v>0.97597</v>
      </c>
      <c r="I106" s="1">
        <v>600</v>
      </c>
      <c r="J106" s="1">
        <v>500</v>
      </c>
      <c r="K106" s="1">
        <v>775</v>
      </c>
      <c r="L106" s="1">
        <v>1</v>
      </c>
      <c r="M106" s="1">
        <v>50</v>
      </c>
      <c r="N106" s="19">
        <v>5</v>
      </c>
      <c r="O106" s="7"/>
      <c r="Q106" s="7"/>
      <c r="R106" s="7"/>
      <c r="T106" s="7"/>
      <c r="U106" s="7"/>
      <c r="W106" s="7"/>
    </row>
    <row r="107" spans="1:23" ht="17.25" customHeight="1">
      <c r="B107" s="18">
        <v>54</v>
      </c>
      <c r="C107" s="2">
        <v>10</v>
      </c>
      <c r="D107" s="1">
        <f t="shared" si="1"/>
        <v>333.36062000000004</v>
      </c>
      <c r="E107" s="4">
        <v>41.89</v>
      </c>
      <c r="F107" s="7">
        <v>1.0009999999999999</v>
      </c>
      <c r="G107" s="7">
        <v>1.3220000000000001</v>
      </c>
      <c r="H107" s="8">
        <v>0.97492000000000001</v>
      </c>
      <c r="I107" s="1">
        <v>600</v>
      </c>
      <c r="J107" s="1">
        <v>500</v>
      </c>
      <c r="K107" s="1">
        <v>775</v>
      </c>
      <c r="L107" s="1">
        <v>1</v>
      </c>
      <c r="M107" s="1">
        <v>50</v>
      </c>
      <c r="N107" s="19">
        <v>5</v>
      </c>
      <c r="O107" s="7"/>
      <c r="Q107" s="7"/>
      <c r="R107" s="7"/>
      <c r="T107" s="7"/>
      <c r="U107" s="7"/>
      <c r="W107" s="7"/>
    </row>
    <row r="108" spans="1:23" ht="17.25" customHeight="1">
      <c r="A108" s="14">
        <v>43781</v>
      </c>
      <c r="B108" s="18">
        <v>55</v>
      </c>
      <c r="C108" s="2">
        <v>1</v>
      </c>
      <c r="D108" s="1">
        <f t="shared" si="1"/>
        <v>306.30342000000002</v>
      </c>
      <c r="E108" s="4">
        <v>38.49</v>
      </c>
      <c r="F108" s="7">
        <v>0.97519999999999996</v>
      </c>
      <c r="G108" s="7">
        <v>1.266</v>
      </c>
      <c r="H108" s="8">
        <v>0.97760000000000002</v>
      </c>
      <c r="I108" s="1">
        <v>600</v>
      </c>
      <c r="J108" s="1">
        <v>500</v>
      </c>
      <c r="K108" s="1">
        <v>775</v>
      </c>
      <c r="L108" s="1">
        <v>1</v>
      </c>
      <c r="M108" s="1">
        <v>50</v>
      </c>
      <c r="N108" s="19">
        <v>6</v>
      </c>
      <c r="O108" s="7"/>
      <c r="Q108" s="7"/>
      <c r="R108" s="7"/>
      <c r="T108" s="7"/>
      <c r="U108" s="7"/>
      <c r="W108" s="7"/>
    </row>
    <row r="109" spans="1:23" ht="17.25" customHeight="1">
      <c r="B109" s="18">
        <v>55</v>
      </c>
      <c r="C109" s="2">
        <v>12</v>
      </c>
      <c r="D109" s="1">
        <f t="shared" si="1"/>
        <v>292.8544</v>
      </c>
      <c r="E109" s="4">
        <v>36.799999999999997</v>
      </c>
      <c r="F109" s="7">
        <v>1.121</v>
      </c>
      <c r="G109" s="7">
        <v>1.2410000000000001</v>
      </c>
      <c r="H109" s="8">
        <v>0.97257000000000005</v>
      </c>
      <c r="I109" s="1">
        <v>600</v>
      </c>
      <c r="J109" s="1">
        <v>500</v>
      </c>
      <c r="K109" s="1">
        <v>775</v>
      </c>
      <c r="L109" s="1">
        <v>1</v>
      </c>
      <c r="M109" s="1">
        <v>50</v>
      </c>
      <c r="N109" s="19">
        <v>6</v>
      </c>
      <c r="O109" s="7"/>
      <c r="Q109" s="7"/>
      <c r="R109" s="7"/>
      <c r="T109" s="7"/>
      <c r="U109" s="7"/>
      <c r="W109" s="7"/>
    </row>
    <row r="110" spans="1:23" ht="17.25" customHeight="1">
      <c r="B110" s="18">
        <v>55</v>
      </c>
      <c r="C110" s="2">
        <v>3</v>
      </c>
      <c r="D110" s="1">
        <f t="shared" si="1"/>
        <v>311.71486000000004</v>
      </c>
      <c r="E110" s="4">
        <v>39.17</v>
      </c>
      <c r="F110" s="7">
        <v>0.99950000000000006</v>
      </c>
      <c r="G110" s="7">
        <v>1.2769999999999999</v>
      </c>
      <c r="H110" s="8">
        <v>0.97331999999999996</v>
      </c>
      <c r="I110" s="1">
        <v>600</v>
      </c>
      <c r="J110" s="1">
        <v>500</v>
      </c>
      <c r="K110" s="1">
        <v>775</v>
      </c>
      <c r="L110" s="1">
        <v>1</v>
      </c>
      <c r="M110" s="1">
        <v>50</v>
      </c>
      <c r="N110" s="19">
        <v>6</v>
      </c>
      <c r="O110" s="7"/>
      <c r="Q110" s="7"/>
      <c r="R110" s="7"/>
      <c r="T110" s="7"/>
      <c r="U110" s="7"/>
      <c r="W110" s="7"/>
    </row>
    <row r="111" spans="1:23" ht="17.25" customHeight="1">
      <c r="B111" s="18">
        <v>55</v>
      </c>
      <c r="C111" s="2">
        <v>14</v>
      </c>
      <c r="D111" s="1">
        <f t="shared" si="1"/>
        <v>310.20283999999998</v>
      </c>
      <c r="E111" s="4">
        <v>38.979999999999997</v>
      </c>
      <c r="F111" s="7">
        <v>1.101</v>
      </c>
      <c r="G111" s="7">
        <v>1.2769999999999999</v>
      </c>
      <c r="H111" s="8">
        <v>0.97555000000000003</v>
      </c>
      <c r="I111" s="1">
        <v>600</v>
      </c>
      <c r="J111" s="1">
        <v>500</v>
      </c>
      <c r="K111" s="1">
        <v>775</v>
      </c>
      <c r="L111" s="1">
        <v>1</v>
      </c>
      <c r="M111" s="1">
        <v>50</v>
      </c>
      <c r="N111" s="19">
        <v>6</v>
      </c>
      <c r="O111" s="7"/>
      <c r="Q111" s="7"/>
      <c r="R111" s="7"/>
      <c r="T111" s="7"/>
      <c r="U111" s="7"/>
      <c r="W111" s="7"/>
    </row>
    <row r="112" spans="1:23" ht="17.25" customHeight="1">
      <c r="B112" s="18">
        <v>55</v>
      </c>
      <c r="C112" s="2">
        <v>5</v>
      </c>
      <c r="D112" s="1">
        <f t="shared" si="1"/>
        <v>314.89805999999999</v>
      </c>
      <c r="E112" s="4">
        <v>39.57</v>
      </c>
      <c r="F112" s="7">
        <v>1.103</v>
      </c>
      <c r="G112" s="7">
        <v>1.2829999999999999</v>
      </c>
      <c r="H112" s="8">
        <v>0.97863999999999995</v>
      </c>
      <c r="I112" s="1">
        <v>600</v>
      </c>
      <c r="J112" s="1">
        <v>500</v>
      </c>
      <c r="K112" s="1">
        <v>775</v>
      </c>
      <c r="L112" s="1">
        <v>1</v>
      </c>
      <c r="M112" s="1">
        <v>50</v>
      </c>
      <c r="N112" s="19">
        <v>6</v>
      </c>
      <c r="O112" s="7"/>
      <c r="Q112" s="7"/>
      <c r="R112" s="7"/>
      <c r="T112" s="7"/>
      <c r="U112" s="7"/>
      <c r="W112" s="7"/>
    </row>
    <row r="113" spans="1:23" ht="17.25" customHeight="1">
      <c r="B113" s="18">
        <v>55</v>
      </c>
      <c r="C113" s="2">
        <v>16</v>
      </c>
      <c r="D113" s="1">
        <f t="shared" si="1"/>
        <v>314.26142000000004</v>
      </c>
      <c r="E113" s="4">
        <v>39.49</v>
      </c>
      <c r="F113" s="7">
        <v>1.0720000000000001</v>
      </c>
      <c r="G113" s="7">
        <v>1.284</v>
      </c>
      <c r="H113" s="8">
        <v>0.97865000000000002</v>
      </c>
      <c r="I113" s="1">
        <v>600</v>
      </c>
      <c r="J113" s="1">
        <v>500</v>
      </c>
      <c r="K113" s="1">
        <v>775</v>
      </c>
      <c r="L113" s="1">
        <v>1</v>
      </c>
      <c r="M113" s="1">
        <v>50</v>
      </c>
      <c r="N113" s="19">
        <v>6</v>
      </c>
      <c r="O113" s="7"/>
      <c r="Q113" s="7"/>
      <c r="R113" s="7"/>
      <c r="T113" s="7"/>
      <c r="U113" s="7"/>
      <c r="W113" s="7"/>
    </row>
    <row r="114" spans="1:23" ht="17.25" customHeight="1">
      <c r="B114" s="18">
        <v>55</v>
      </c>
      <c r="C114" s="2">
        <v>7</v>
      </c>
      <c r="D114" s="1">
        <f t="shared" si="1"/>
        <v>326.35757999999998</v>
      </c>
      <c r="E114" s="4">
        <v>41.01</v>
      </c>
      <c r="F114" s="7">
        <v>1.0609999999999999</v>
      </c>
      <c r="G114" s="7">
        <v>1.3129999999999999</v>
      </c>
      <c r="H114" s="8">
        <v>0.97692999999999997</v>
      </c>
      <c r="I114" s="1">
        <v>600</v>
      </c>
      <c r="J114" s="1">
        <v>500</v>
      </c>
      <c r="K114" s="1">
        <v>775</v>
      </c>
      <c r="L114" s="1">
        <v>1</v>
      </c>
      <c r="M114" s="1">
        <v>50</v>
      </c>
      <c r="N114" s="19">
        <v>6</v>
      </c>
      <c r="O114" s="7"/>
      <c r="Q114" s="7"/>
      <c r="R114" s="7"/>
      <c r="T114" s="7"/>
      <c r="U114" s="7"/>
      <c r="W114" s="7"/>
    </row>
    <row r="115" spans="1:23" ht="17.25" customHeight="1">
      <c r="B115" s="18">
        <v>55</v>
      </c>
      <c r="C115" s="2">
        <v>18</v>
      </c>
      <c r="D115" s="1">
        <f t="shared" si="1"/>
        <v>312.90856000000002</v>
      </c>
      <c r="E115" s="4">
        <v>39.32</v>
      </c>
      <c r="F115" s="7">
        <v>1.048</v>
      </c>
      <c r="G115" s="7">
        <v>1.28</v>
      </c>
      <c r="H115" s="8">
        <v>0.97784000000000004</v>
      </c>
      <c r="I115" s="1">
        <v>600</v>
      </c>
      <c r="J115" s="1">
        <v>500</v>
      </c>
      <c r="K115" s="1">
        <v>775</v>
      </c>
      <c r="L115" s="1">
        <v>1</v>
      </c>
      <c r="M115" s="1">
        <v>50</v>
      </c>
      <c r="N115" s="19">
        <v>6</v>
      </c>
      <c r="O115" s="7"/>
      <c r="Q115" s="7"/>
      <c r="R115" s="7"/>
      <c r="T115" s="7"/>
      <c r="U115" s="7"/>
      <c r="W115" s="7"/>
    </row>
    <row r="116" spans="1:23" ht="17.25" customHeight="1">
      <c r="B116" s="18">
        <v>55</v>
      </c>
      <c r="C116" s="2">
        <v>9</v>
      </c>
      <c r="D116" s="1">
        <f t="shared" si="1"/>
        <v>292.61566000000005</v>
      </c>
      <c r="E116" s="4">
        <v>36.770000000000003</v>
      </c>
      <c r="F116" s="7">
        <v>1.0129999999999999</v>
      </c>
      <c r="G116" s="7">
        <v>1.2470000000000001</v>
      </c>
      <c r="H116" s="8">
        <v>0.97421000000000002</v>
      </c>
      <c r="I116" s="1">
        <v>600</v>
      </c>
      <c r="J116" s="1">
        <v>500</v>
      </c>
      <c r="K116" s="1">
        <v>775</v>
      </c>
      <c r="L116" s="1">
        <v>1</v>
      </c>
      <c r="M116" s="1">
        <v>50</v>
      </c>
      <c r="N116" s="19">
        <v>6</v>
      </c>
      <c r="O116" s="7"/>
      <c r="Q116" s="7"/>
      <c r="R116" s="7"/>
      <c r="T116" s="7"/>
      <c r="U116" s="7"/>
      <c r="W116" s="7"/>
    </row>
    <row r="117" spans="1:23" ht="17.25" customHeight="1">
      <c r="B117" s="18">
        <v>55</v>
      </c>
      <c r="C117" s="2">
        <v>20</v>
      </c>
      <c r="D117" s="1">
        <f t="shared" si="1"/>
        <v>292.53607999999997</v>
      </c>
      <c r="E117" s="4">
        <v>36.76</v>
      </c>
      <c r="F117" s="7">
        <v>1.0389999999999999</v>
      </c>
      <c r="G117" s="7">
        <v>1.248</v>
      </c>
      <c r="H117" s="8">
        <v>0.97045000000000003</v>
      </c>
      <c r="I117" s="1">
        <v>600</v>
      </c>
      <c r="J117" s="1">
        <v>500</v>
      </c>
      <c r="K117" s="1">
        <v>775</v>
      </c>
      <c r="L117" s="1">
        <v>1</v>
      </c>
      <c r="M117" s="1">
        <v>50</v>
      </c>
      <c r="N117" s="19">
        <v>6</v>
      </c>
      <c r="O117" s="7"/>
      <c r="Q117" s="7"/>
      <c r="R117" s="7"/>
      <c r="T117" s="7"/>
      <c r="U117" s="7"/>
      <c r="W117" s="7"/>
    </row>
    <row r="118" spans="1:23" ht="17.25" customHeight="1">
      <c r="B118" s="18">
        <v>55</v>
      </c>
      <c r="C118" s="2">
        <v>11</v>
      </c>
      <c r="D118" s="1">
        <f t="shared" si="1"/>
        <v>282.58857999999998</v>
      </c>
      <c r="E118" s="4">
        <v>35.51</v>
      </c>
      <c r="F118" s="7">
        <v>0.91639999999999999</v>
      </c>
      <c r="G118" s="7">
        <v>1.238</v>
      </c>
      <c r="H118" s="8">
        <v>0.96794000000000002</v>
      </c>
      <c r="I118" s="1">
        <v>600</v>
      </c>
      <c r="J118" s="1">
        <v>500</v>
      </c>
      <c r="K118" s="1">
        <v>775</v>
      </c>
      <c r="L118" s="1">
        <v>1</v>
      </c>
      <c r="M118" s="1">
        <v>50</v>
      </c>
      <c r="N118" s="19">
        <v>6</v>
      </c>
      <c r="O118" s="7"/>
      <c r="Q118" s="7"/>
      <c r="R118" s="7"/>
      <c r="T118" s="7"/>
      <c r="U118" s="7"/>
      <c r="W118" s="7"/>
    </row>
    <row r="119" spans="1:23" ht="17.25" customHeight="1">
      <c r="A119" s="14">
        <v>43805</v>
      </c>
      <c r="B119" s="18">
        <v>57</v>
      </c>
      <c r="C119" s="2">
        <v>1</v>
      </c>
      <c r="D119" s="1">
        <f t="shared" si="1"/>
        <v>312.19234</v>
      </c>
      <c r="E119" s="4">
        <v>39.229999999999997</v>
      </c>
      <c r="F119" s="7">
        <v>1.151</v>
      </c>
      <c r="G119" s="7">
        <v>1.274</v>
      </c>
      <c r="H119" s="8">
        <v>0.97699000000000003</v>
      </c>
      <c r="I119" s="1">
        <v>600</v>
      </c>
      <c r="J119" s="1">
        <v>500</v>
      </c>
      <c r="K119" s="1">
        <v>775</v>
      </c>
      <c r="L119" s="1">
        <v>1</v>
      </c>
      <c r="M119" s="1">
        <v>50</v>
      </c>
      <c r="N119" s="19">
        <v>7</v>
      </c>
      <c r="O119" s="7"/>
      <c r="Q119" s="7"/>
      <c r="R119" s="7"/>
      <c r="T119" s="7"/>
      <c r="U119" s="7"/>
      <c r="W119" s="7"/>
    </row>
    <row r="120" spans="1:23" ht="17.25" customHeight="1">
      <c r="B120" s="18">
        <v>57</v>
      </c>
      <c r="C120" s="2">
        <v>2</v>
      </c>
      <c r="D120" s="1">
        <f t="shared" si="1"/>
        <v>337.73752000000002</v>
      </c>
      <c r="E120" s="4">
        <v>42.44</v>
      </c>
      <c r="F120" s="7">
        <v>1.145</v>
      </c>
      <c r="G120" s="7">
        <v>1.329</v>
      </c>
      <c r="H120" s="8">
        <v>0.98153599999999996</v>
      </c>
      <c r="I120" s="1">
        <v>600</v>
      </c>
      <c r="J120" s="1">
        <v>500</v>
      </c>
      <c r="K120" s="1">
        <v>775</v>
      </c>
      <c r="L120" s="1">
        <v>1</v>
      </c>
      <c r="M120" s="1">
        <v>50</v>
      </c>
      <c r="N120" s="19">
        <v>7</v>
      </c>
      <c r="O120" s="7"/>
      <c r="Q120" s="7"/>
      <c r="R120" s="7"/>
      <c r="T120" s="7"/>
      <c r="U120" s="7"/>
      <c r="W120" s="7"/>
    </row>
    <row r="121" spans="1:23" ht="17.25" customHeight="1">
      <c r="A121" s="14">
        <v>43854</v>
      </c>
      <c r="B121" s="18">
        <v>62</v>
      </c>
      <c r="C121" s="2">
        <v>5</v>
      </c>
      <c r="D121" s="1">
        <f t="shared" si="1"/>
        <v>320.86655999999999</v>
      </c>
      <c r="E121" s="4">
        <v>40.32</v>
      </c>
      <c r="F121" s="7">
        <v>0.89470000000000005</v>
      </c>
      <c r="G121" s="7">
        <v>1.302</v>
      </c>
      <c r="H121" s="8">
        <v>0.97746999999999995</v>
      </c>
      <c r="I121" s="1">
        <v>600</v>
      </c>
      <c r="J121" s="1">
        <v>700</v>
      </c>
      <c r="K121" s="1">
        <v>775</v>
      </c>
      <c r="L121" s="1">
        <v>1</v>
      </c>
      <c r="M121" s="1">
        <v>50</v>
      </c>
      <c r="N121" s="19">
        <v>6</v>
      </c>
      <c r="O121" s="7"/>
      <c r="Q121" s="7"/>
      <c r="R121" s="7"/>
      <c r="T121" s="7"/>
      <c r="U121" s="7"/>
      <c r="W121" s="7"/>
    </row>
    <row r="122" spans="1:23" ht="17.25" customHeight="1">
      <c r="B122" s="18">
        <v>62</v>
      </c>
      <c r="C122" s="2">
        <v>14</v>
      </c>
      <c r="D122" s="1">
        <f t="shared" si="1"/>
        <v>309.32745999999997</v>
      </c>
      <c r="E122" s="4">
        <v>38.869999999999997</v>
      </c>
      <c r="F122" s="7">
        <v>0.84809999999999997</v>
      </c>
      <c r="G122" s="7">
        <v>1.2829999999999999</v>
      </c>
      <c r="H122" s="8">
        <v>0.97715099999999999</v>
      </c>
      <c r="I122" s="1">
        <v>600</v>
      </c>
      <c r="J122" s="1">
        <v>700</v>
      </c>
      <c r="K122" s="1">
        <v>775</v>
      </c>
      <c r="L122" s="1">
        <v>1</v>
      </c>
      <c r="M122" s="1">
        <v>50</v>
      </c>
      <c r="N122" s="19">
        <v>6</v>
      </c>
      <c r="O122" s="7"/>
      <c r="Q122" s="7"/>
      <c r="R122" s="7"/>
      <c r="T122" s="7"/>
      <c r="U122" s="7"/>
      <c r="W122" s="7"/>
    </row>
    <row r="123" spans="1:23" ht="17.25" customHeight="1">
      <c r="A123" s="14">
        <v>43944</v>
      </c>
      <c r="B123" s="19">
        <v>70</v>
      </c>
      <c r="C123" s="2">
        <v>1</v>
      </c>
      <c r="D123" s="1">
        <f t="shared" ref="D123:D182" si="2">E123*7.958</f>
        <v>353.17604</v>
      </c>
      <c r="E123" s="4">
        <v>44.38</v>
      </c>
      <c r="F123" s="7">
        <v>1.7030000000000001</v>
      </c>
      <c r="G123" s="7">
        <v>1.3540000000000001</v>
      </c>
      <c r="H123" s="8">
        <v>0.98401000000000005</v>
      </c>
      <c r="I123" s="1">
        <v>600</v>
      </c>
      <c r="J123" s="1">
        <v>700</v>
      </c>
      <c r="K123" s="1">
        <v>750</v>
      </c>
      <c r="L123" s="1">
        <v>1</v>
      </c>
      <c r="M123" s="1">
        <v>50</v>
      </c>
      <c r="N123" s="19">
        <v>9</v>
      </c>
      <c r="O123" s="7"/>
      <c r="Q123" s="7"/>
      <c r="R123" s="7"/>
      <c r="T123" s="7"/>
      <c r="U123" s="7"/>
      <c r="W123" s="7"/>
    </row>
    <row r="124" spans="1:23" ht="17.25" customHeight="1">
      <c r="B124" s="19">
        <v>70</v>
      </c>
      <c r="C124" s="2">
        <v>2</v>
      </c>
      <c r="D124" s="1">
        <f t="shared" si="2"/>
        <v>361.21361999999999</v>
      </c>
      <c r="E124" s="4">
        <v>45.39</v>
      </c>
      <c r="F124" s="7">
        <v>1.7010000000000001</v>
      </c>
      <c r="G124" s="7">
        <v>1.3680000000000001</v>
      </c>
      <c r="H124" s="8">
        <v>0.98275000000000001</v>
      </c>
      <c r="I124" s="1">
        <v>600</v>
      </c>
      <c r="J124" s="1">
        <v>700</v>
      </c>
      <c r="K124" s="1">
        <v>750</v>
      </c>
      <c r="L124" s="1">
        <v>1</v>
      </c>
      <c r="M124" s="1">
        <v>50</v>
      </c>
      <c r="N124" s="19">
        <v>9</v>
      </c>
      <c r="O124" s="7"/>
      <c r="Q124" s="7"/>
      <c r="R124" s="7"/>
      <c r="T124" s="7"/>
      <c r="U124" s="7"/>
      <c r="W124" s="7"/>
    </row>
    <row r="125" spans="1:23" ht="17.25" customHeight="1">
      <c r="B125" s="19">
        <v>70</v>
      </c>
      <c r="C125" s="2">
        <v>8</v>
      </c>
      <c r="D125" s="1">
        <f t="shared" si="2"/>
        <v>379.67617999999999</v>
      </c>
      <c r="E125" s="4">
        <v>47.71</v>
      </c>
      <c r="F125" s="7">
        <v>1.7010000000000001</v>
      </c>
      <c r="G125" s="7">
        <v>1.3979999999999999</v>
      </c>
      <c r="H125" s="8">
        <v>0.98868</v>
      </c>
      <c r="I125" s="1">
        <v>600</v>
      </c>
      <c r="J125" s="1">
        <v>700</v>
      </c>
      <c r="K125" s="1">
        <v>750</v>
      </c>
      <c r="L125" s="1">
        <v>1</v>
      </c>
      <c r="M125" s="1">
        <v>50</v>
      </c>
      <c r="N125" s="19">
        <v>9</v>
      </c>
      <c r="O125" s="7"/>
      <c r="Q125" s="7"/>
      <c r="R125" s="7"/>
      <c r="T125" s="7"/>
      <c r="U125" s="7"/>
      <c r="W125" s="7"/>
    </row>
    <row r="126" spans="1:23" ht="17.25" customHeight="1">
      <c r="B126" s="19">
        <v>70</v>
      </c>
      <c r="C126" s="2">
        <v>10</v>
      </c>
      <c r="D126" s="1">
        <f t="shared" si="2"/>
        <v>365.59051999999997</v>
      </c>
      <c r="E126" s="4">
        <v>45.94</v>
      </c>
      <c r="F126" s="7">
        <v>1.653</v>
      </c>
      <c r="G126" s="7">
        <v>1.3720000000000001</v>
      </c>
      <c r="H126" s="8">
        <v>0.98989000000000005</v>
      </c>
      <c r="I126" s="1">
        <v>600</v>
      </c>
      <c r="J126" s="1">
        <v>700</v>
      </c>
      <c r="K126" s="1">
        <v>750</v>
      </c>
      <c r="L126" s="1">
        <v>1</v>
      </c>
      <c r="M126" s="1">
        <v>50</v>
      </c>
      <c r="N126" s="19">
        <v>9</v>
      </c>
      <c r="O126" s="7"/>
      <c r="Q126" s="7"/>
      <c r="R126" s="7"/>
      <c r="T126" s="7"/>
      <c r="U126" s="7"/>
      <c r="W126" s="7"/>
    </row>
    <row r="127" spans="1:23" ht="17.25" customHeight="1">
      <c r="A127" s="14">
        <v>43946</v>
      </c>
      <c r="B127" s="19">
        <v>71</v>
      </c>
      <c r="C127" s="2">
        <v>1</v>
      </c>
      <c r="D127" s="1">
        <f t="shared" si="2"/>
        <v>336.86214000000001</v>
      </c>
      <c r="E127" s="4">
        <v>42.33</v>
      </c>
      <c r="F127" s="7">
        <v>1.704</v>
      </c>
      <c r="G127" s="7">
        <v>1.3280000000000001</v>
      </c>
      <c r="H127" s="8">
        <v>0.98079000000000005</v>
      </c>
      <c r="I127" s="1">
        <v>600</v>
      </c>
      <c r="J127" s="1">
        <v>700</v>
      </c>
      <c r="K127" s="1">
        <v>750</v>
      </c>
      <c r="L127" s="1">
        <v>1</v>
      </c>
      <c r="M127" s="1">
        <v>50</v>
      </c>
      <c r="N127" s="19">
        <v>8</v>
      </c>
      <c r="O127" s="7"/>
      <c r="Q127" s="7"/>
      <c r="R127" s="7"/>
      <c r="T127" s="7"/>
      <c r="U127" s="7"/>
      <c r="W127" s="7"/>
    </row>
    <row r="128" spans="1:23" ht="17.25" customHeight="1">
      <c r="B128" s="19">
        <v>71</v>
      </c>
      <c r="C128" s="2">
        <v>3</v>
      </c>
      <c r="D128" s="1">
        <f t="shared" si="2"/>
        <v>345.93425999999999</v>
      </c>
      <c r="E128" s="4">
        <v>43.47</v>
      </c>
      <c r="F128" s="7">
        <v>1.728</v>
      </c>
      <c r="G128" s="7">
        <v>1.345</v>
      </c>
      <c r="H128" s="8">
        <v>0.97960000000000003</v>
      </c>
      <c r="I128" s="1">
        <v>600</v>
      </c>
      <c r="J128" s="1">
        <v>700</v>
      </c>
      <c r="K128" s="1">
        <v>750</v>
      </c>
      <c r="L128" s="1">
        <v>1</v>
      </c>
      <c r="M128" s="1">
        <v>50</v>
      </c>
      <c r="N128" s="19">
        <v>8</v>
      </c>
      <c r="O128" s="7"/>
      <c r="Q128" s="7"/>
      <c r="R128" s="7"/>
      <c r="T128" s="7"/>
      <c r="U128" s="7"/>
      <c r="W128" s="7"/>
    </row>
    <row r="129" spans="1:23" ht="17.25" customHeight="1">
      <c r="B129" s="19">
        <v>71</v>
      </c>
      <c r="C129" s="2">
        <v>5</v>
      </c>
      <c r="D129" s="1">
        <f t="shared" si="2"/>
        <v>350.78863999999999</v>
      </c>
      <c r="E129" s="4">
        <v>44.08</v>
      </c>
      <c r="F129" s="7">
        <v>1.6819999999999999</v>
      </c>
      <c r="G129" s="7">
        <v>1.3520000000000001</v>
      </c>
      <c r="H129" s="8">
        <v>0.98255000000000003</v>
      </c>
      <c r="I129" s="1">
        <v>600</v>
      </c>
      <c r="J129" s="1">
        <v>700</v>
      </c>
      <c r="K129" s="1">
        <v>750</v>
      </c>
      <c r="L129" s="1">
        <v>1</v>
      </c>
      <c r="M129" s="1">
        <v>50</v>
      </c>
      <c r="N129" s="19">
        <v>8</v>
      </c>
      <c r="O129" s="7"/>
      <c r="Q129" s="7"/>
      <c r="R129" s="7"/>
      <c r="T129" s="7"/>
      <c r="U129" s="7"/>
      <c r="W129" s="7"/>
    </row>
    <row r="130" spans="1:23" ht="17.25" customHeight="1">
      <c r="B130" s="19">
        <v>71</v>
      </c>
      <c r="C130" s="2">
        <v>9</v>
      </c>
      <c r="D130" s="1">
        <f t="shared" si="2"/>
        <v>338.05583999999999</v>
      </c>
      <c r="E130" s="4">
        <v>42.48</v>
      </c>
      <c r="F130" s="7">
        <v>1.7090000000000001</v>
      </c>
      <c r="G130" s="7">
        <v>1.3320000000000001</v>
      </c>
      <c r="H130" s="8">
        <v>0.97582000000000002</v>
      </c>
      <c r="I130" s="1">
        <v>600</v>
      </c>
      <c r="J130" s="1">
        <v>700</v>
      </c>
      <c r="K130" s="1">
        <v>750</v>
      </c>
      <c r="L130" s="1">
        <v>1</v>
      </c>
      <c r="M130" s="1">
        <v>50</v>
      </c>
      <c r="N130" s="19">
        <v>8</v>
      </c>
      <c r="O130" s="7"/>
      <c r="Q130" s="7"/>
      <c r="R130" s="7"/>
      <c r="T130" s="7"/>
      <c r="U130" s="7"/>
      <c r="W130" s="7"/>
    </row>
    <row r="131" spans="1:23" ht="17.25" customHeight="1">
      <c r="B131" s="19">
        <v>71</v>
      </c>
      <c r="C131" s="2">
        <v>11</v>
      </c>
      <c r="D131" s="1">
        <f t="shared" si="2"/>
        <v>346.49131999999997</v>
      </c>
      <c r="E131" s="4">
        <v>43.54</v>
      </c>
      <c r="F131" s="7">
        <v>1.665</v>
      </c>
      <c r="G131" s="7">
        <v>1.35</v>
      </c>
      <c r="H131" s="8">
        <v>0.97755000000000003</v>
      </c>
      <c r="I131" s="1">
        <v>600</v>
      </c>
      <c r="J131" s="1">
        <v>700</v>
      </c>
      <c r="K131" s="1">
        <v>750</v>
      </c>
      <c r="L131" s="1">
        <v>1</v>
      </c>
      <c r="M131" s="1">
        <v>50</v>
      </c>
      <c r="N131" s="19">
        <v>8</v>
      </c>
      <c r="O131" s="7"/>
      <c r="Q131" s="7"/>
      <c r="R131" s="7"/>
      <c r="T131" s="7"/>
      <c r="U131" s="7"/>
      <c r="W131" s="7"/>
    </row>
    <row r="132" spans="1:23" ht="17.25" customHeight="1">
      <c r="A132" s="14">
        <v>43948</v>
      </c>
      <c r="B132" s="19">
        <v>72</v>
      </c>
      <c r="C132" s="2">
        <v>1</v>
      </c>
      <c r="D132" s="1">
        <f t="shared" si="2"/>
        <v>319.19538</v>
      </c>
      <c r="E132" s="4">
        <v>40.11</v>
      </c>
      <c r="F132" s="7">
        <v>1.645</v>
      </c>
      <c r="G132" s="7">
        <v>1.2889999999999999</v>
      </c>
      <c r="H132" s="8">
        <v>0.97502999999999995</v>
      </c>
      <c r="I132" s="1">
        <v>600</v>
      </c>
      <c r="J132" s="1">
        <v>700</v>
      </c>
      <c r="K132" s="1">
        <v>750</v>
      </c>
      <c r="L132" s="1">
        <v>1</v>
      </c>
      <c r="M132" s="1">
        <v>50</v>
      </c>
      <c r="N132" s="19">
        <v>10</v>
      </c>
      <c r="O132" s="7"/>
      <c r="Q132" s="7"/>
      <c r="R132" s="7"/>
      <c r="T132" s="7"/>
      <c r="U132" s="7"/>
      <c r="W132" s="7"/>
    </row>
    <row r="133" spans="1:23" ht="17.25" customHeight="1">
      <c r="A133" s="14">
        <v>43966</v>
      </c>
      <c r="B133" s="19">
        <v>73</v>
      </c>
      <c r="C133" s="2">
        <v>1</v>
      </c>
      <c r="D133" s="1">
        <f t="shared" si="2"/>
        <v>342.67148000000003</v>
      </c>
      <c r="E133" s="4">
        <v>43.06</v>
      </c>
      <c r="F133" s="7">
        <v>1.02</v>
      </c>
      <c r="G133" s="7">
        <v>1.3380000000000001</v>
      </c>
      <c r="H133" s="8">
        <v>0.98092999999999997</v>
      </c>
      <c r="I133" s="1">
        <v>600</v>
      </c>
      <c r="J133" s="1">
        <v>700</v>
      </c>
      <c r="K133" s="1">
        <v>750</v>
      </c>
      <c r="L133" s="1">
        <v>1</v>
      </c>
      <c r="M133" s="1">
        <v>50</v>
      </c>
      <c r="N133" s="19">
        <v>9</v>
      </c>
      <c r="O133" s="7"/>
      <c r="Q133" s="7"/>
      <c r="R133" s="7"/>
      <c r="T133" s="7"/>
      <c r="U133" s="7"/>
      <c r="W133" s="7"/>
    </row>
    <row r="134" spans="1:23" ht="17.25" customHeight="1">
      <c r="B134" s="19">
        <v>73</v>
      </c>
      <c r="C134" s="2">
        <v>3</v>
      </c>
      <c r="D134" s="1">
        <f t="shared" si="2"/>
        <v>306.94006000000002</v>
      </c>
      <c r="E134" s="4">
        <v>38.57</v>
      </c>
      <c r="F134" s="7">
        <v>0.88570000000000004</v>
      </c>
      <c r="G134" s="7">
        <v>1.2969999999999999</v>
      </c>
      <c r="H134" s="8">
        <v>0.98033999999999999</v>
      </c>
      <c r="I134" s="1">
        <v>600</v>
      </c>
      <c r="J134" s="1">
        <v>700</v>
      </c>
      <c r="K134" s="1">
        <v>750</v>
      </c>
      <c r="L134" s="1">
        <v>1</v>
      </c>
      <c r="M134" s="1">
        <v>50</v>
      </c>
      <c r="N134" s="19">
        <v>9</v>
      </c>
      <c r="O134" s="7"/>
      <c r="Q134" s="7"/>
      <c r="R134" s="7"/>
      <c r="T134" s="7"/>
      <c r="U134" s="7"/>
      <c r="W134" s="7"/>
    </row>
    <row r="135" spans="1:23" ht="17.25" customHeight="1">
      <c r="B135" s="19">
        <v>73</v>
      </c>
      <c r="C135" s="2">
        <v>5</v>
      </c>
      <c r="D135" s="1">
        <f t="shared" si="2"/>
        <v>302.48358000000002</v>
      </c>
      <c r="E135" s="4">
        <v>38.01</v>
      </c>
      <c r="F135" s="7">
        <v>0.86809999999999998</v>
      </c>
      <c r="G135" s="7">
        <v>1.2929999999999999</v>
      </c>
      <c r="H135" s="8">
        <v>0.97806000000000004</v>
      </c>
      <c r="I135" s="1">
        <v>600</v>
      </c>
      <c r="J135" s="1">
        <v>700</v>
      </c>
      <c r="K135" s="1">
        <v>750</v>
      </c>
      <c r="L135" s="1">
        <v>1</v>
      </c>
      <c r="M135" s="1">
        <v>50</v>
      </c>
      <c r="N135" s="19">
        <v>9</v>
      </c>
      <c r="O135" s="7"/>
      <c r="Q135" s="7"/>
      <c r="R135" s="7"/>
      <c r="T135" s="7"/>
      <c r="U135" s="7"/>
      <c r="W135" s="7"/>
    </row>
    <row r="136" spans="1:23" ht="17.25" customHeight="1">
      <c r="B136" s="19">
        <v>73</v>
      </c>
      <c r="C136" s="2">
        <v>8</v>
      </c>
      <c r="D136" s="1">
        <f t="shared" si="2"/>
        <v>319.03622000000001</v>
      </c>
      <c r="E136" s="4">
        <v>40.090000000000003</v>
      </c>
      <c r="F136" s="7">
        <v>0.97989999999999999</v>
      </c>
      <c r="G136" s="7">
        <v>1.302</v>
      </c>
      <c r="H136" s="8">
        <v>0.97455000000000003</v>
      </c>
      <c r="I136" s="1">
        <v>600</v>
      </c>
      <c r="J136" s="1">
        <v>700</v>
      </c>
      <c r="K136" s="1">
        <v>750</v>
      </c>
      <c r="L136" s="1">
        <v>1</v>
      </c>
      <c r="M136" s="1">
        <v>50</v>
      </c>
      <c r="N136" s="19">
        <v>9</v>
      </c>
      <c r="O136" s="7"/>
      <c r="Q136" s="7"/>
      <c r="R136" s="7"/>
      <c r="T136" s="7"/>
      <c r="U136" s="7"/>
      <c r="W136" s="7"/>
    </row>
    <row r="137" spans="1:23" ht="17.25" customHeight="1">
      <c r="B137" s="19">
        <v>73</v>
      </c>
      <c r="C137" s="2">
        <v>10</v>
      </c>
      <c r="D137" s="1">
        <f t="shared" si="2"/>
        <v>299.37995999999998</v>
      </c>
      <c r="E137" s="4">
        <v>37.619999999999997</v>
      </c>
      <c r="F137" s="7">
        <v>0.80449999999999999</v>
      </c>
      <c r="G137" s="7">
        <v>1.3009999999999999</v>
      </c>
      <c r="H137" s="8">
        <v>0.97162000000000004</v>
      </c>
      <c r="I137" s="1">
        <v>600</v>
      </c>
      <c r="J137" s="1">
        <v>700</v>
      </c>
      <c r="K137" s="1">
        <v>750</v>
      </c>
      <c r="L137" s="1">
        <v>1</v>
      </c>
      <c r="M137" s="1">
        <v>50</v>
      </c>
      <c r="N137" s="19">
        <v>9</v>
      </c>
      <c r="O137" s="7"/>
      <c r="Q137" s="7"/>
      <c r="R137" s="7"/>
      <c r="T137" s="7"/>
      <c r="U137" s="7"/>
      <c r="W137" s="7"/>
    </row>
    <row r="138" spans="1:23" ht="17.25" customHeight="1">
      <c r="B138" s="19">
        <v>73</v>
      </c>
      <c r="C138" s="2">
        <v>12</v>
      </c>
      <c r="D138" s="1">
        <f t="shared" si="2"/>
        <v>302.80189999999999</v>
      </c>
      <c r="E138" s="4">
        <v>38.049999999999997</v>
      </c>
      <c r="F138" s="7">
        <v>0.74150000000000005</v>
      </c>
      <c r="G138" s="7">
        <v>1.32</v>
      </c>
      <c r="H138" s="8">
        <v>0.97704999999999997</v>
      </c>
      <c r="I138" s="1">
        <v>600</v>
      </c>
      <c r="J138" s="1">
        <v>700</v>
      </c>
      <c r="K138" s="1">
        <v>750</v>
      </c>
      <c r="L138" s="1">
        <v>1</v>
      </c>
      <c r="M138" s="1">
        <v>50</v>
      </c>
      <c r="N138" s="19">
        <v>9</v>
      </c>
      <c r="O138" s="7"/>
      <c r="Q138" s="7"/>
      <c r="R138" s="7"/>
      <c r="T138" s="7"/>
      <c r="U138" s="7"/>
      <c r="W138" s="7"/>
    </row>
    <row r="139" spans="1:23" ht="17.25" customHeight="1">
      <c r="B139" s="19">
        <v>73</v>
      </c>
      <c r="C139" s="2">
        <v>16</v>
      </c>
      <c r="D139" s="1">
        <f t="shared" si="2"/>
        <v>263.48937999999998</v>
      </c>
      <c r="E139" s="4">
        <v>33.11</v>
      </c>
      <c r="F139" s="7">
        <v>0.81840000000000002</v>
      </c>
      <c r="G139" s="7">
        <v>1.218</v>
      </c>
      <c r="H139" s="8">
        <v>0.95981000000000005</v>
      </c>
      <c r="I139" s="1">
        <v>600</v>
      </c>
      <c r="J139" s="1">
        <v>700</v>
      </c>
      <c r="K139" s="1">
        <v>750</v>
      </c>
      <c r="L139" s="1">
        <v>1</v>
      </c>
      <c r="M139" s="1">
        <v>50</v>
      </c>
      <c r="N139" s="19">
        <v>9</v>
      </c>
      <c r="O139" s="7"/>
      <c r="Q139" s="7"/>
      <c r="R139" s="7"/>
      <c r="T139" s="7"/>
      <c r="U139" s="7"/>
      <c r="W139" s="7"/>
    </row>
    <row r="140" spans="1:23" ht="17.25" customHeight="1">
      <c r="B140" s="19">
        <v>73</v>
      </c>
      <c r="C140" s="2">
        <v>22</v>
      </c>
      <c r="D140" s="1">
        <f t="shared" si="2"/>
        <v>307.49712</v>
      </c>
      <c r="E140" s="4">
        <v>38.64</v>
      </c>
      <c r="F140" s="7">
        <v>0.75890000000000002</v>
      </c>
      <c r="G140" s="7">
        <v>1.329</v>
      </c>
      <c r="H140" s="8">
        <v>0.98007999999999995</v>
      </c>
      <c r="I140" s="1">
        <v>600</v>
      </c>
      <c r="J140" s="1">
        <v>700</v>
      </c>
      <c r="K140" s="1">
        <v>750</v>
      </c>
      <c r="L140" s="1">
        <v>1</v>
      </c>
      <c r="M140" s="1">
        <v>50</v>
      </c>
      <c r="N140" s="19">
        <v>9</v>
      </c>
      <c r="O140" s="7"/>
      <c r="Q140" s="7"/>
      <c r="R140" s="7"/>
      <c r="T140" s="7"/>
      <c r="U140" s="7"/>
      <c r="W140" s="7"/>
    </row>
    <row r="141" spans="1:23" ht="17.25" customHeight="1">
      <c r="B141" s="19">
        <v>73</v>
      </c>
      <c r="C141" s="2">
        <v>23</v>
      </c>
      <c r="D141" s="1">
        <f t="shared" si="2"/>
        <v>318.00168000000002</v>
      </c>
      <c r="E141" s="4">
        <v>39.96</v>
      </c>
      <c r="F141" s="7">
        <v>0.74460000000000004</v>
      </c>
      <c r="G141" s="7">
        <v>1.335</v>
      </c>
      <c r="H141" s="8">
        <v>0.98668999999999996</v>
      </c>
      <c r="I141" s="1">
        <v>600</v>
      </c>
      <c r="J141" s="1">
        <v>700</v>
      </c>
      <c r="K141" s="1">
        <v>750</v>
      </c>
      <c r="L141" s="1">
        <v>1</v>
      </c>
      <c r="M141" s="1">
        <v>50</v>
      </c>
      <c r="N141" s="19">
        <v>9</v>
      </c>
      <c r="O141" s="7"/>
      <c r="Q141" s="7"/>
      <c r="R141" s="7"/>
      <c r="T141" s="7"/>
      <c r="U141" s="7"/>
      <c r="W141" s="7"/>
    </row>
    <row r="142" spans="1:23" ht="17.25" customHeight="1">
      <c r="B142" s="19">
        <v>73</v>
      </c>
      <c r="C142" s="2">
        <v>24</v>
      </c>
      <c r="D142" s="1">
        <f t="shared" si="2"/>
        <v>330.25700000000001</v>
      </c>
      <c r="E142" s="4">
        <v>41.5</v>
      </c>
      <c r="F142" s="7">
        <v>0.75170000000000003</v>
      </c>
      <c r="G142" s="7">
        <v>1.357</v>
      </c>
      <c r="H142" s="8">
        <v>0.97977999999999998</v>
      </c>
      <c r="I142" s="1">
        <v>600</v>
      </c>
      <c r="J142" s="1">
        <v>700</v>
      </c>
      <c r="K142" s="1">
        <v>750</v>
      </c>
      <c r="L142" s="1">
        <v>1</v>
      </c>
      <c r="M142" s="1">
        <v>50</v>
      </c>
      <c r="N142" s="19">
        <v>9</v>
      </c>
      <c r="O142" s="7"/>
      <c r="Q142" s="7"/>
      <c r="R142" s="7"/>
      <c r="T142" s="7"/>
      <c r="U142" s="7"/>
      <c r="W142" s="7"/>
    </row>
    <row r="143" spans="1:23" ht="17.25" customHeight="1">
      <c r="A143" s="14">
        <v>43976</v>
      </c>
      <c r="B143" s="19">
        <v>74</v>
      </c>
      <c r="C143" s="2">
        <v>0</v>
      </c>
      <c r="D143" s="1">
        <f t="shared" si="2"/>
        <v>0</v>
      </c>
      <c r="E143" s="4">
        <v>0</v>
      </c>
      <c r="F143" s="7">
        <v>0</v>
      </c>
      <c r="G143" s="7">
        <v>0</v>
      </c>
      <c r="H143" s="8">
        <v>0</v>
      </c>
      <c r="I143" s="1">
        <v>600</v>
      </c>
      <c r="J143" s="1">
        <v>575</v>
      </c>
      <c r="K143" s="1">
        <v>550</v>
      </c>
      <c r="L143" s="1">
        <v>1</v>
      </c>
      <c r="M143" s="1">
        <v>60</v>
      </c>
      <c r="N143" s="19">
        <v>0</v>
      </c>
      <c r="O143" s="7"/>
      <c r="Q143" s="7"/>
      <c r="R143" s="7"/>
      <c r="T143" s="7"/>
      <c r="U143" s="7"/>
      <c r="W143" s="7"/>
    </row>
    <row r="144" spans="1:23" ht="17.25" customHeight="1">
      <c r="A144" s="14">
        <v>43979</v>
      </c>
      <c r="B144" s="19">
        <v>75</v>
      </c>
      <c r="C144" s="2">
        <v>0</v>
      </c>
      <c r="D144" s="1">
        <f t="shared" si="2"/>
        <v>0</v>
      </c>
      <c r="E144" s="4">
        <v>0</v>
      </c>
      <c r="F144" s="7">
        <v>0</v>
      </c>
      <c r="G144" s="7">
        <v>0</v>
      </c>
      <c r="H144" s="8">
        <v>0</v>
      </c>
      <c r="I144" s="1">
        <v>600</v>
      </c>
      <c r="J144" s="1">
        <v>425</v>
      </c>
      <c r="K144" s="1">
        <v>725</v>
      </c>
      <c r="L144" s="1">
        <v>1</v>
      </c>
      <c r="M144" s="1">
        <v>100</v>
      </c>
      <c r="N144" s="19">
        <v>0</v>
      </c>
      <c r="O144" s="7"/>
      <c r="Q144" s="7"/>
      <c r="R144" s="7"/>
      <c r="T144" s="7"/>
      <c r="U144" s="7"/>
      <c r="W144" s="7"/>
    </row>
    <row r="145" spans="1:23" ht="17.25" customHeight="1">
      <c r="A145" s="14">
        <v>43990</v>
      </c>
      <c r="B145" s="19">
        <v>76</v>
      </c>
      <c r="C145" s="2">
        <v>1</v>
      </c>
      <c r="D145" s="1">
        <f t="shared" si="2"/>
        <v>343.89701200000002</v>
      </c>
      <c r="E145" s="4">
        <v>43.213999999999999</v>
      </c>
      <c r="F145" s="7">
        <v>1.6930000000000001</v>
      </c>
      <c r="G145" s="7">
        <v>1.341</v>
      </c>
      <c r="H145" s="8">
        <v>0.98241000000000001</v>
      </c>
      <c r="I145" s="1">
        <v>600</v>
      </c>
      <c r="J145" s="1">
        <v>600</v>
      </c>
      <c r="K145" s="1">
        <v>750</v>
      </c>
      <c r="L145" s="1">
        <v>1</v>
      </c>
      <c r="M145" s="1">
        <v>50</v>
      </c>
      <c r="N145" s="19">
        <v>8</v>
      </c>
      <c r="O145" s="7"/>
      <c r="Q145" s="7"/>
      <c r="R145" s="7"/>
      <c r="T145" s="7"/>
      <c r="U145" s="7"/>
      <c r="W145" s="7"/>
    </row>
    <row r="146" spans="1:23" ht="17.25" customHeight="1">
      <c r="B146" s="19">
        <v>76</v>
      </c>
      <c r="C146" s="2">
        <v>3</v>
      </c>
      <c r="D146" s="1">
        <f t="shared" si="2"/>
        <v>308.29292000000004</v>
      </c>
      <c r="E146" s="4">
        <v>38.74</v>
      </c>
      <c r="F146" s="7">
        <v>1.4370000000000001</v>
      </c>
      <c r="G146" s="7">
        <v>1.2749999999999999</v>
      </c>
      <c r="H146" s="8">
        <v>0.96958</v>
      </c>
      <c r="I146" s="1">
        <v>600</v>
      </c>
      <c r="J146" s="1">
        <v>600</v>
      </c>
      <c r="K146" s="1">
        <v>750</v>
      </c>
      <c r="L146" s="1">
        <v>1</v>
      </c>
      <c r="M146" s="1">
        <v>50</v>
      </c>
      <c r="N146" s="19">
        <v>8</v>
      </c>
      <c r="O146" s="7"/>
      <c r="Q146" s="7"/>
      <c r="R146" s="7"/>
      <c r="T146" s="7"/>
      <c r="U146" s="7"/>
      <c r="W146" s="7"/>
    </row>
    <row r="147" spans="1:23" ht="17.25" customHeight="1">
      <c r="B147" s="19">
        <v>76</v>
      </c>
      <c r="C147" s="2">
        <v>5</v>
      </c>
      <c r="D147" s="1">
        <f t="shared" si="2"/>
        <v>308.99959039999999</v>
      </c>
      <c r="E147" s="4">
        <v>38.828800000000001</v>
      </c>
      <c r="F147" s="7">
        <v>1.3120000000000001</v>
      </c>
      <c r="G147" s="7">
        <v>1.2769999999999999</v>
      </c>
      <c r="H147" s="8">
        <v>0.96889000000000003</v>
      </c>
      <c r="I147" s="1">
        <v>600</v>
      </c>
      <c r="J147" s="1">
        <v>600</v>
      </c>
      <c r="K147" s="1">
        <v>750</v>
      </c>
      <c r="L147" s="1">
        <v>1</v>
      </c>
      <c r="M147" s="1">
        <v>50</v>
      </c>
      <c r="N147" s="19">
        <v>8</v>
      </c>
      <c r="O147" s="7"/>
      <c r="Q147" s="7"/>
      <c r="R147" s="7"/>
      <c r="T147" s="7"/>
      <c r="U147" s="7"/>
      <c r="W147" s="7"/>
    </row>
    <row r="148" spans="1:23" ht="17.25" customHeight="1">
      <c r="B148" s="19">
        <v>76</v>
      </c>
      <c r="C148" s="2">
        <v>7</v>
      </c>
      <c r="D148" s="1">
        <f t="shared" si="2"/>
        <v>327.07380000000001</v>
      </c>
      <c r="E148" s="4">
        <v>41.1</v>
      </c>
      <c r="F148" s="7">
        <v>1.331</v>
      </c>
      <c r="G148" s="7">
        <v>1.3089999999999999</v>
      </c>
      <c r="H148" s="8">
        <v>0.97323000000000004</v>
      </c>
      <c r="I148" s="1">
        <v>600</v>
      </c>
      <c r="J148" s="1">
        <v>600</v>
      </c>
      <c r="K148" s="1">
        <v>750</v>
      </c>
      <c r="L148" s="1">
        <v>1</v>
      </c>
      <c r="M148" s="1">
        <v>50</v>
      </c>
      <c r="N148" s="19">
        <v>8</v>
      </c>
      <c r="O148" s="7"/>
      <c r="Q148" s="7"/>
      <c r="R148" s="7"/>
      <c r="T148" s="7"/>
      <c r="U148" s="7"/>
      <c r="W148" s="7"/>
    </row>
    <row r="149" spans="1:23" ht="17.25" customHeight="1">
      <c r="B149" s="19">
        <v>76</v>
      </c>
      <c r="C149" s="2">
        <v>8</v>
      </c>
      <c r="D149" s="1">
        <f t="shared" si="2"/>
        <v>336.86214000000001</v>
      </c>
      <c r="E149" s="4">
        <v>42.33</v>
      </c>
      <c r="F149" s="7">
        <v>1.3140000000000001</v>
      </c>
      <c r="G149" s="7">
        <v>1.319</v>
      </c>
      <c r="H149" s="8">
        <v>0.97558999999999996</v>
      </c>
      <c r="I149" s="1">
        <v>600</v>
      </c>
      <c r="J149" s="1">
        <v>600</v>
      </c>
      <c r="K149" s="1">
        <v>750</v>
      </c>
      <c r="L149" s="1">
        <v>1</v>
      </c>
      <c r="M149" s="1">
        <v>50</v>
      </c>
      <c r="N149" s="19">
        <v>8</v>
      </c>
      <c r="O149" s="7"/>
      <c r="Q149" s="7"/>
      <c r="R149" s="7"/>
      <c r="T149" s="7"/>
      <c r="U149" s="7"/>
      <c r="W149" s="7"/>
    </row>
    <row r="150" spans="1:23" ht="17.25" customHeight="1">
      <c r="B150" s="19">
        <v>76</v>
      </c>
      <c r="C150" s="2">
        <v>13</v>
      </c>
      <c r="D150" s="1">
        <f t="shared" si="2"/>
        <v>294.92348000000004</v>
      </c>
      <c r="E150" s="4">
        <v>37.06</v>
      </c>
      <c r="F150" s="7">
        <v>1.4890000000000001</v>
      </c>
      <c r="G150" s="7">
        <v>1.2450000000000001</v>
      </c>
      <c r="H150" s="8">
        <v>0.96962000000000004</v>
      </c>
      <c r="I150" s="1">
        <v>600</v>
      </c>
      <c r="J150" s="1">
        <v>600</v>
      </c>
      <c r="K150" s="1">
        <v>750</v>
      </c>
      <c r="L150" s="1">
        <v>1</v>
      </c>
      <c r="M150" s="1">
        <v>50</v>
      </c>
      <c r="N150" s="19">
        <v>8</v>
      </c>
      <c r="O150" s="7"/>
      <c r="Q150" s="7"/>
      <c r="R150" s="7"/>
      <c r="T150" s="7"/>
      <c r="U150" s="7"/>
      <c r="W150" s="7"/>
    </row>
    <row r="151" spans="1:23" ht="17.25" customHeight="1">
      <c r="B151" s="19">
        <v>76</v>
      </c>
      <c r="C151" s="2">
        <v>14</v>
      </c>
      <c r="D151" s="1">
        <f t="shared" si="2"/>
        <v>330.39228600000001</v>
      </c>
      <c r="E151" s="4">
        <v>41.517000000000003</v>
      </c>
      <c r="F151" s="7">
        <v>1.4630000000000001</v>
      </c>
      <c r="G151" s="7">
        <v>1.3140000000000001</v>
      </c>
      <c r="H151" s="8">
        <v>0.97767000000000004</v>
      </c>
      <c r="I151" s="1">
        <v>600</v>
      </c>
      <c r="J151" s="1">
        <v>600</v>
      </c>
      <c r="K151" s="1">
        <v>750</v>
      </c>
      <c r="L151" s="1">
        <v>1</v>
      </c>
      <c r="M151" s="1">
        <v>50</v>
      </c>
      <c r="N151" s="19">
        <v>8</v>
      </c>
      <c r="O151" s="7"/>
      <c r="Q151" s="7"/>
      <c r="R151" s="7"/>
      <c r="T151" s="7"/>
      <c r="U151" s="7"/>
      <c r="W151" s="7"/>
    </row>
    <row r="152" spans="1:23" ht="17.25" customHeight="1">
      <c r="B152" s="19">
        <v>76</v>
      </c>
      <c r="C152" s="2">
        <v>15</v>
      </c>
      <c r="D152" s="1">
        <f t="shared" si="2"/>
        <v>341.09579600000001</v>
      </c>
      <c r="E152" s="4">
        <v>42.862000000000002</v>
      </c>
      <c r="F152" s="7">
        <v>1.4390000000000001</v>
      </c>
      <c r="G152" s="7">
        <v>1.3340000000000001</v>
      </c>
      <c r="H152" s="8">
        <v>0.98087999999999997</v>
      </c>
      <c r="I152" s="1">
        <v>600</v>
      </c>
      <c r="J152" s="1">
        <v>600</v>
      </c>
      <c r="K152" s="1">
        <v>750</v>
      </c>
      <c r="L152" s="1">
        <v>1</v>
      </c>
      <c r="M152" s="1">
        <v>50</v>
      </c>
      <c r="N152" s="19">
        <v>8</v>
      </c>
      <c r="O152" s="7"/>
      <c r="Q152" s="7"/>
      <c r="R152" s="7"/>
      <c r="T152" s="7"/>
      <c r="U152" s="7"/>
      <c r="W152" s="7"/>
    </row>
    <row r="153" spans="1:23" ht="17.25" customHeight="1">
      <c r="A153" s="14">
        <v>43991</v>
      </c>
      <c r="B153" s="19">
        <v>77</v>
      </c>
      <c r="C153" s="2">
        <v>1</v>
      </c>
      <c r="D153" s="1">
        <f t="shared" si="2"/>
        <v>332.19875200000001</v>
      </c>
      <c r="E153" s="4">
        <v>41.744</v>
      </c>
      <c r="F153" s="7">
        <v>1.679</v>
      </c>
      <c r="G153" s="7">
        <v>1.3160000000000001</v>
      </c>
      <c r="H153" s="8">
        <v>0.98355000000000004</v>
      </c>
      <c r="I153" s="1">
        <v>600</v>
      </c>
      <c r="J153" s="1">
        <v>600</v>
      </c>
      <c r="K153" s="1">
        <v>750</v>
      </c>
      <c r="L153" s="1">
        <v>1</v>
      </c>
      <c r="M153" s="1">
        <v>50</v>
      </c>
      <c r="N153" s="19">
        <v>9</v>
      </c>
      <c r="O153" s="7"/>
      <c r="Q153" s="7"/>
      <c r="R153" s="7"/>
      <c r="T153" s="7"/>
      <c r="U153" s="7"/>
      <c r="W153" s="7"/>
    </row>
    <row r="154" spans="1:23" ht="17.25" customHeight="1">
      <c r="B154" s="19">
        <v>77</v>
      </c>
      <c r="C154" s="2">
        <v>2</v>
      </c>
      <c r="D154" s="1">
        <f t="shared" si="2"/>
        <v>339.69518800000003</v>
      </c>
      <c r="E154" s="4">
        <v>42.686</v>
      </c>
      <c r="F154" s="7">
        <v>1.623</v>
      </c>
      <c r="G154" s="7">
        <v>1.3240000000000001</v>
      </c>
      <c r="H154" s="8">
        <v>0.98001000000000005</v>
      </c>
      <c r="I154" s="1">
        <v>600</v>
      </c>
      <c r="J154" s="1">
        <v>600</v>
      </c>
      <c r="K154" s="1">
        <v>750</v>
      </c>
      <c r="L154" s="1">
        <v>1</v>
      </c>
      <c r="M154" s="1">
        <v>50</v>
      </c>
      <c r="N154" s="19">
        <v>9</v>
      </c>
      <c r="O154" s="7"/>
      <c r="Q154" s="7"/>
      <c r="R154" s="7"/>
      <c r="T154" s="7"/>
      <c r="U154" s="7"/>
      <c r="W154" s="7"/>
    </row>
    <row r="155" spans="1:23" ht="17.25" customHeight="1">
      <c r="B155" s="19">
        <v>77</v>
      </c>
      <c r="C155" s="2">
        <v>8</v>
      </c>
      <c r="D155" s="1">
        <f t="shared" si="2"/>
        <v>309.49457799999999</v>
      </c>
      <c r="E155" s="4">
        <v>38.890999999999998</v>
      </c>
      <c r="F155" s="7">
        <v>1.419</v>
      </c>
      <c r="G155" s="7">
        <v>1.274</v>
      </c>
      <c r="H155" s="8">
        <v>0.97399999999999998</v>
      </c>
      <c r="I155" s="1">
        <v>600</v>
      </c>
      <c r="J155" s="1">
        <v>600</v>
      </c>
      <c r="K155" s="1">
        <v>750</v>
      </c>
      <c r="L155" s="1">
        <v>1</v>
      </c>
      <c r="M155" s="1">
        <v>50</v>
      </c>
      <c r="N155" s="19">
        <v>9</v>
      </c>
      <c r="O155" s="7"/>
      <c r="Q155" s="7"/>
      <c r="R155" s="7"/>
      <c r="T155" s="7"/>
      <c r="U155" s="7"/>
      <c r="W155" s="7"/>
    </row>
    <row r="156" spans="1:23" ht="17.25" customHeight="1">
      <c r="B156" s="19">
        <v>77</v>
      </c>
      <c r="C156" s="2">
        <v>9</v>
      </c>
      <c r="D156" s="1">
        <f t="shared" si="2"/>
        <v>255.39609400000003</v>
      </c>
      <c r="E156" s="4">
        <v>32.093000000000004</v>
      </c>
      <c r="F156" s="7">
        <v>1.288</v>
      </c>
      <c r="G156" s="7">
        <v>1.169</v>
      </c>
      <c r="H156" s="8">
        <v>0.95662000000000003</v>
      </c>
      <c r="I156" s="1">
        <v>600</v>
      </c>
      <c r="J156" s="1">
        <v>600</v>
      </c>
      <c r="K156" s="1">
        <v>750</v>
      </c>
      <c r="L156" s="1">
        <v>1</v>
      </c>
      <c r="M156" s="1">
        <v>50</v>
      </c>
      <c r="N156" s="19">
        <v>9</v>
      </c>
      <c r="O156" s="7"/>
      <c r="Q156" s="7"/>
      <c r="R156" s="7"/>
      <c r="T156" s="7"/>
      <c r="U156" s="7"/>
      <c r="W156" s="7"/>
    </row>
    <row r="157" spans="1:23" ht="17.25" customHeight="1">
      <c r="B157" s="19">
        <v>77</v>
      </c>
      <c r="C157" s="2">
        <v>13</v>
      </c>
      <c r="D157" s="1">
        <f t="shared" si="2"/>
        <v>357.69618400000002</v>
      </c>
      <c r="E157" s="4">
        <v>44.948</v>
      </c>
      <c r="F157" s="7">
        <v>1.524</v>
      </c>
      <c r="G157" s="7">
        <v>1.36</v>
      </c>
      <c r="H157" s="8">
        <v>0.98692999999999997</v>
      </c>
      <c r="I157" s="1">
        <v>600</v>
      </c>
      <c r="J157" s="1">
        <v>600</v>
      </c>
      <c r="K157" s="1">
        <v>750</v>
      </c>
      <c r="L157" s="1">
        <v>1</v>
      </c>
      <c r="M157" s="1">
        <v>50</v>
      </c>
      <c r="N157" s="19">
        <v>9</v>
      </c>
      <c r="O157" s="7"/>
      <c r="Q157" s="7"/>
      <c r="R157" s="7"/>
      <c r="T157" s="7"/>
      <c r="U157" s="7"/>
      <c r="W157" s="7"/>
    </row>
    <row r="158" spans="1:23" ht="17.25" customHeight="1">
      <c r="B158" s="19">
        <v>77</v>
      </c>
      <c r="C158" s="2">
        <v>19</v>
      </c>
      <c r="D158" s="1">
        <f t="shared" si="2"/>
        <v>346.69822800000003</v>
      </c>
      <c r="E158" s="4">
        <v>43.566000000000003</v>
      </c>
      <c r="F158" s="7">
        <v>1.4339999999999999</v>
      </c>
      <c r="G158" s="7">
        <v>1.3420000000000001</v>
      </c>
      <c r="H158" s="8">
        <v>0.98531000000000002</v>
      </c>
      <c r="I158" s="1">
        <v>600</v>
      </c>
      <c r="J158" s="1">
        <v>600</v>
      </c>
      <c r="K158" s="1">
        <v>750</v>
      </c>
      <c r="L158" s="1">
        <v>1</v>
      </c>
      <c r="M158" s="1">
        <v>50</v>
      </c>
      <c r="N158" s="19">
        <v>9</v>
      </c>
      <c r="O158" s="7"/>
      <c r="Q158" s="7"/>
      <c r="R158" s="7"/>
      <c r="T158" s="7"/>
      <c r="U158" s="7"/>
      <c r="W158" s="7"/>
    </row>
    <row r="159" spans="1:23" ht="17.25" customHeight="1">
      <c r="B159" s="19">
        <v>77</v>
      </c>
      <c r="C159" s="2">
        <v>20</v>
      </c>
      <c r="D159" s="1">
        <f t="shared" si="2"/>
        <v>316.39416400000005</v>
      </c>
      <c r="E159" s="4">
        <v>39.758000000000003</v>
      </c>
      <c r="F159" s="7">
        <v>1.2649999999999999</v>
      </c>
      <c r="G159" s="7">
        <v>1.292</v>
      </c>
      <c r="H159" s="8">
        <v>0.96633999999999998</v>
      </c>
      <c r="I159" s="1">
        <v>600</v>
      </c>
      <c r="J159" s="1">
        <v>600</v>
      </c>
      <c r="K159" s="1">
        <v>750</v>
      </c>
      <c r="L159" s="1">
        <v>1</v>
      </c>
      <c r="M159" s="1">
        <v>50</v>
      </c>
      <c r="N159" s="19">
        <v>9</v>
      </c>
      <c r="O159" s="7"/>
      <c r="Q159" s="7"/>
      <c r="R159" s="7"/>
      <c r="T159" s="7"/>
      <c r="U159" s="7"/>
      <c r="W159" s="7"/>
    </row>
    <row r="160" spans="1:23" ht="17.25" customHeight="1">
      <c r="A160" s="14">
        <v>43998</v>
      </c>
      <c r="B160" s="19">
        <v>78</v>
      </c>
      <c r="C160" s="2">
        <v>1</v>
      </c>
      <c r="D160" s="1">
        <f t="shared" si="2"/>
        <v>346.395824</v>
      </c>
      <c r="E160" s="4">
        <v>43.527999999999999</v>
      </c>
      <c r="F160" s="7">
        <v>1.2809999999999999</v>
      </c>
      <c r="G160" s="7">
        <v>1.343</v>
      </c>
      <c r="H160" s="8">
        <v>0.98387999999999998</v>
      </c>
      <c r="I160" s="1">
        <v>600</v>
      </c>
      <c r="J160" s="1">
        <v>600</v>
      </c>
      <c r="K160" s="1">
        <v>750</v>
      </c>
      <c r="L160" s="1">
        <v>1</v>
      </c>
      <c r="M160" s="1">
        <v>50</v>
      </c>
      <c r="N160" s="19">
        <v>8</v>
      </c>
      <c r="O160" s="7"/>
      <c r="Q160" s="7"/>
      <c r="R160" s="7"/>
      <c r="T160" s="7"/>
      <c r="U160" s="7"/>
      <c r="W160" s="7"/>
    </row>
    <row r="161" spans="1:23" ht="17.25" customHeight="1">
      <c r="B161" s="19">
        <v>78</v>
      </c>
      <c r="C161" s="2">
        <v>3</v>
      </c>
      <c r="D161" s="1">
        <f t="shared" si="2"/>
        <v>319.298834</v>
      </c>
      <c r="E161" s="4">
        <v>40.122999999999998</v>
      </c>
      <c r="F161" s="7">
        <v>1.1479999999999999</v>
      </c>
      <c r="G161" s="7">
        <v>1.2989999999999999</v>
      </c>
      <c r="H161" s="8">
        <v>0.97448999999999997</v>
      </c>
      <c r="I161" s="1">
        <v>600</v>
      </c>
      <c r="J161" s="1">
        <v>600</v>
      </c>
      <c r="K161" s="1">
        <v>750</v>
      </c>
      <c r="L161" s="1">
        <v>1</v>
      </c>
      <c r="M161" s="1">
        <v>50</v>
      </c>
      <c r="N161" s="19">
        <v>8</v>
      </c>
      <c r="O161" s="7"/>
      <c r="Q161" s="7"/>
      <c r="R161" s="7"/>
      <c r="T161" s="7"/>
      <c r="U161" s="7"/>
      <c r="W161" s="7"/>
    </row>
    <row r="162" spans="1:23" ht="17.25" customHeight="1">
      <c r="B162" s="19">
        <v>78</v>
      </c>
      <c r="C162" s="2">
        <v>5</v>
      </c>
      <c r="D162" s="1">
        <f t="shared" si="2"/>
        <v>317.492368</v>
      </c>
      <c r="E162" s="4">
        <v>39.896000000000001</v>
      </c>
      <c r="F162" s="7">
        <v>1.1679999999999999</v>
      </c>
      <c r="G162" s="7">
        <v>1.2929999999999999</v>
      </c>
      <c r="H162" s="8">
        <v>0.97436999999999996</v>
      </c>
      <c r="I162" s="1">
        <v>600</v>
      </c>
      <c r="J162" s="1">
        <v>600</v>
      </c>
      <c r="K162" s="1">
        <v>750</v>
      </c>
      <c r="L162" s="1">
        <v>1</v>
      </c>
      <c r="M162" s="1">
        <v>50</v>
      </c>
      <c r="N162" s="19">
        <v>8</v>
      </c>
      <c r="O162" s="7"/>
      <c r="Q162" s="7"/>
      <c r="R162" s="7"/>
      <c r="T162" s="7"/>
      <c r="U162" s="7"/>
      <c r="W162" s="7"/>
    </row>
    <row r="163" spans="1:23" ht="17.25" customHeight="1">
      <c r="B163" s="19">
        <v>78</v>
      </c>
      <c r="C163" s="2">
        <v>7</v>
      </c>
      <c r="D163" s="1">
        <f t="shared" si="2"/>
        <v>344.19941600000004</v>
      </c>
      <c r="E163" s="4">
        <v>43.252000000000002</v>
      </c>
      <c r="F163" s="7">
        <v>1.157</v>
      </c>
      <c r="G163" s="7">
        <v>1.341</v>
      </c>
      <c r="H163" s="8">
        <v>0.98168999999999995</v>
      </c>
      <c r="I163" s="1">
        <v>600</v>
      </c>
      <c r="J163" s="1">
        <v>600</v>
      </c>
      <c r="K163" s="1">
        <v>750</v>
      </c>
      <c r="L163" s="1">
        <v>1</v>
      </c>
      <c r="M163" s="1">
        <v>50</v>
      </c>
      <c r="N163" s="19">
        <v>8</v>
      </c>
      <c r="O163" s="7"/>
      <c r="Q163" s="7"/>
      <c r="R163" s="7"/>
      <c r="T163" s="7"/>
      <c r="U163" s="7"/>
      <c r="W163" s="7"/>
    </row>
    <row r="164" spans="1:23" ht="17.25" customHeight="1">
      <c r="B164" s="19">
        <v>78</v>
      </c>
      <c r="C164" s="2">
        <v>13</v>
      </c>
      <c r="D164" s="1">
        <f t="shared" si="2"/>
        <v>349.19704000000002</v>
      </c>
      <c r="E164" s="4">
        <v>43.88</v>
      </c>
      <c r="F164" s="7">
        <v>1.1890000000000001</v>
      </c>
      <c r="G164" s="7">
        <v>1.351</v>
      </c>
      <c r="H164" s="8">
        <v>0.98326000000000002</v>
      </c>
      <c r="I164" s="1">
        <v>600</v>
      </c>
      <c r="J164" s="1">
        <v>600</v>
      </c>
      <c r="K164" s="1">
        <v>750</v>
      </c>
      <c r="L164" s="1">
        <v>1</v>
      </c>
      <c r="M164" s="1">
        <v>50</v>
      </c>
      <c r="N164" s="19">
        <v>8</v>
      </c>
      <c r="O164" s="7"/>
      <c r="Q164" s="7"/>
      <c r="R164" s="7"/>
      <c r="T164" s="7"/>
      <c r="U164" s="7"/>
      <c r="W164" s="7"/>
    </row>
    <row r="165" spans="1:23" ht="17.25" customHeight="1">
      <c r="B165" s="19">
        <v>78</v>
      </c>
      <c r="C165" s="2">
        <v>14</v>
      </c>
      <c r="D165" s="1">
        <f t="shared" si="2"/>
        <v>337.97626000000002</v>
      </c>
      <c r="E165" s="4">
        <v>42.47</v>
      </c>
      <c r="F165" s="7">
        <v>1.1619999999999999</v>
      </c>
      <c r="G165" s="7">
        <v>1.3280000000000001</v>
      </c>
      <c r="H165" s="8">
        <v>0.97499999999999998</v>
      </c>
      <c r="I165" s="1">
        <v>600</v>
      </c>
      <c r="J165" s="1">
        <v>600</v>
      </c>
      <c r="K165" s="1">
        <v>750</v>
      </c>
      <c r="L165" s="1">
        <v>1</v>
      </c>
      <c r="M165" s="1">
        <v>50</v>
      </c>
      <c r="N165" s="19">
        <v>8</v>
      </c>
      <c r="O165" s="7"/>
      <c r="Q165" s="7"/>
      <c r="R165" s="7"/>
      <c r="T165" s="7"/>
      <c r="U165" s="7"/>
      <c r="W165" s="7"/>
    </row>
    <row r="166" spans="1:23" ht="17.25" customHeight="1">
      <c r="A166" s="14">
        <v>44022</v>
      </c>
      <c r="B166" s="19">
        <v>79</v>
      </c>
      <c r="C166" s="2">
        <v>1</v>
      </c>
      <c r="D166" s="1">
        <f t="shared" si="2"/>
        <v>334.29966400000001</v>
      </c>
      <c r="E166" s="4">
        <v>42.008000000000003</v>
      </c>
      <c r="F166" s="7">
        <v>1.536</v>
      </c>
      <c r="G166" s="7">
        <v>1.327</v>
      </c>
      <c r="H166" s="8">
        <v>0.97358699999999998</v>
      </c>
      <c r="I166" s="1">
        <v>600</v>
      </c>
      <c r="J166" s="1">
        <v>700</v>
      </c>
      <c r="K166" s="1">
        <v>775</v>
      </c>
      <c r="L166" s="1">
        <v>1</v>
      </c>
      <c r="M166" s="1">
        <v>50</v>
      </c>
      <c r="N166" s="19">
        <v>8</v>
      </c>
      <c r="O166" s="7"/>
      <c r="Q166" s="7"/>
      <c r="R166" s="7"/>
      <c r="T166" s="7"/>
      <c r="U166" s="7"/>
      <c r="W166" s="7"/>
    </row>
    <row r="167" spans="1:23" ht="17.25" customHeight="1">
      <c r="B167" s="19">
        <v>79</v>
      </c>
      <c r="C167" s="2">
        <v>3</v>
      </c>
      <c r="D167" s="1">
        <f t="shared" si="2"/>
        <v>316.09176000000002</v>
      </c>
      <c r="E167" s="4">
        <v>39.72</v>
      </c>
      <c r="F167" s="7">
        <v>1.595</v>
      </c>
      <c r="G167" s="7">
        <v>1.2929999999999999</v>
      </c>
      <c r="H167" s="8">
        <v>0.96780999999999995</v>
      </c>
      <c r="I167" s="1">
        <v>600</v>
      </c>
      <c r="J167" s="1">
        <v>700</v>
      </c>
      <c r="K167" s="1">
        <v>775</v>
      </c>
      <c r="L167" s="1">
        <v>1</v>
      </c>
      <c r="M167" s="1">
        <v>50</v>
      </c>
      <c r="N167" s="19">
        <v>8</v>
      </c>
      <c r="O167" s="7"/>
      <c r="Q167" s="7"/>
      <c r="R167" s="7"/>
      <c r="T167" s="7"/>
      <c r="U167" s="7"/>
      <c r="W167" s="7"/>
    </row>
    <row r="168" spans="1:23" ht="17.25" customHeight="1">
      <c r="B168" s="19">
        <v>79</v>
      </c>
      <c r="C168" s="2">
        <v>5</v>
      </c>
      <c r="D168" s="1">
        <f t="shared" si="2"/>
        <v>302.0992086</v>
      </c>
      <c r="E168" s="4">
        <v>37.9617</v>
      </c>
      <c r="F168" s="7">
        <v>1.609</v>
      </c>
      <c r="G168" s="7">
        <v>1.2649999999999999</v>
      </c>
      <c r="H168" s="8">
        <v>0.96711999999999998</v>
      </c>
      <c r="I168" s="1">
        <v>600</v>
      </c>
      <c r="J168" s="1">
        <v>700</v>
      </c>
      <c r="K168" s="1">
        <v>775</v>
      </c>
      <c r="L168" s="1">
        <v>1</v>
      </c>
      <c r="M168" s="1">
        <v>50</v>
      </c>
      <c r="N168" s="19">
        <v>8</v>
      </c>
      <c r="O168" s="7"/>
      <c r="Q168" s="7"/>
      <c r="R168" s="7"/>
      <c r="T168" s="7"/>
      <c r="U168" s="7"/>
      <c r="W168" s="7"/>
    </row>
    <row r="169" spans="1:23" ht="17.25" customHeight="1">
      <c r="B169" s="19">
        <v>79</v>
      </c>
      <c r="C169" s="2">
        <v>7</v>
      </c>
      <c r="D169" s="1">
        <f t="shared" si="2"/>
        <v>320.19808799999998</v>
      </c>
      <c r="E169" s="4">
        <v>40.235999999999997</v>
      </c>
      <c r="F169" s="7">
        <v>1.607</v>
      </c>
      <c r="G169" s="7">
        <v>1.3</v>
      </c>
      <c r="H169" s="8">
        <v>0.96941999999999995</v>
      </c>
      <c r="I169" s="1">
        <v>600</v>
      </c>
      <c r="J169" s="1">
        <v>700</v>
      </c>
      <c r="K169" s="1">
        <v>775</v>
      </c>
      <c r="L169" s="1">
        <v>1</v>
      </c>
      <c r="M169" s="1">
        <v>50</v>
      </c>
      <c r="N169" s="19">
        <v>8</v>
      </c>
      <c r="O169" s="7"/>
      <c r="Q169" s="7"/>
      <c r="R169" s="7"/>
      <c r="T169" s="7"/>
      <c r="U169" s="7"/>
      <c r="W169" s="7"/>
    </row>
    <row r="170" spans="1:23" ht="17.25" customHeight="1">
      <c r="B170" s="19">
        <v>79</v>
      </c>
      <c r="C170" s="2">
        <v>9</v>
      </c>
      <c r="D170" s="1">
        <f t="shared" si="2"/>
        <v>322.999304</v>
      </c>
      <c r="E170" s="4">
        <v>40.588000000000001</v>
      </c>
      <c r="F170" s="7">
        <v>1.573</v>
      </c>
      <c r="G170" s="7">
        <v>1.3049999999999999</v>
      </c>
      <c r="H170" s="8">
        <v>0.96953</v>
      </c>
      <c r="I170" s="1">
        <v>600</v>
      </c>
      <c r="J170" s="1">
        <v>700</v>
      </c>
      <c r="K170" s="1">
        <v>775</v>
      </c>
      <c r="L170" s="1">
        <v>1</v>
      </c>
      <c r="M170" s="1">
        <v>50</v>
      </c>
      <c r="N170" s="19">
        <v>8</v>
      </c>
      <c r="O170" s="7"/>
      <c r="Q170" s="7"/>
      <c r="R170" s="7"/>
      <c r="T170" s="7"/>
      <c r="U170" s="7"/>
      <c r="W170" s="7"/>
    </row>
    <row r="171" spans="1:23" ht="17.25" customHeight="1">
      <c r="B171" s="19">
        <v>79</v>
      </c>
      <c r="C171" s="2">
        <v>11</v>
      </c>
      <c r="D171" s="1">
        <f t="shared" si="2"/>
        <v>306.59786600000001</v>
      </c>
      <c r="E171" s="4">
        <v>38.527000000000001</v>
      </c>
      <c r="F171" s="7">
        <v>1.5880000000000001</v>
      </c>
      <c r="G171" s="7">
        <v>1.2749999999999999</v>
      </c>
      <c r="H171" s="8">
        <v>0.96664000000000005</v>
      </c>
      <c r="I171" s="1">
        <v>600</v>
      </c>
      <c r="J171" s="1">
        <v>700</v>
      </c>
      <c r="K171" s="1">
        <v>775</v>
      </c>
      <c r="L171" s="1">
        <v>1</v>
      </c>
      <c r="M171" s="1">
        <v>50</v>
      </c>
      <c r="N171" s="19">
        <v>8</v>
      </c>
      <c r="O171" s="7"/>
      <c r="Q171" s="7"/>
      <c r="R171" s="7"/>
      <c r="T171" s="7"/>
      <c r="U171" s="7"/>
      <c r="W171" s="7"/>
    </row>
    <row r="172" spans="1:23" ht="17.25" customHeight="1">
      <c r="B172" s="19">
        <v>79</v>
      </c>
      <c r="C172" s="2">
        <v>13</v>
      </c>
      <c r="D172" s="1">
        <f t="shared" si="2"/>
        <v>318.29612600000002</v>
      </c>
      <c r="E172" s="4">
        <v>39.997</v>
      </c>
      <c r="F172" s="7">
        <v>1.595</v>
      </c>
      <c r="G172" s="7">
        <v>1.298</v>
      </c>
      <c r="H172" s="8">
        <v>0.97009999999999996</v>
      </c>
      <c r="I172" s="1">
        <v>600</v>
      </c>
      <c r="J172" s="1">
        <v>700</v>
      </c>
      <c r="K172" s="1">
        <v>775</v>
      </c>
      <c r="L172" s="1">
        <v>1</v>
      </c>
      <c r="M172" s="1">
        <v>50</v>
      </c>
      <c r="N172" s="19">
        <v>8</v>
      </c>
      <c r="O172" s="7"/>
      <c r="Q172" s="7"/>
      <c r="R172" s="7"/>
      <c r="T172" s="7"/>
      <c r="U172" s="7"/>
      <c r="W172" s="7"/>
    </row>
    <row r="173" spans="1:23" ht="17.25" customHeight="1">
      <c r="A173" s="14">
        <v>44026</v>
      </c>
      <c r="B173" s="19">
        <v>80</v>
      </c>
      <c r="C173" s="2">
        <v>1</v>
      </c>
      <c r="D173" s="1">
        <f t="shared" si="2"/>
        <v>345.19973659999999</v>
      </c>
      <c r="E173" s="4">
        <v>43.377699999999997</v>
      </c>
      <c r="F173" s="7">
        <v>1.474</v>
      </c>
      <c r="G173" s="7">
        <v>1.341</v>
      </c>
      <c r="H173" s="8">
        <v>0.97953999999999997</v>
      </c>
      <c r="I173" s="1">
        <v>600</v>
      </c>
      <c r="J173" s="1">
        <v>700</v>
      </c>
      <c r="K173" s="1">
        <v>775</v>
      </c>
      <c r="L173" s="1">
        <v>1</v>
      </c>
      <c r="M173" s="1">
        <v>50</v>
      </c>
      <c r="N173" s="19">
        <v>9</v>
      </c>
      <c r="O173" s="7"/>
      <c r="Q173" s="7"/>
      <c r="R173" s="7"/>
      <c r="T173" s="7"/>
      <c r="U173" s="7"/>
      <c r="W173" s="7"/>
    </row>
    <row r="174" spans="1:23" ht="17.25" customHeight="1">
      <c r="B174" s="19">
        <v>80</v>
      </c>
      <c r="C174" s="2">
        <v>3</v>
      </c>
      <c r="D174" s="1">
        <f t="shared" si="2"/>
        <v>326.79924900000003</v>
      </c>
      <c r="E174" s="4">
        <v>41.0655</v>
      </c>
      <c r="F174" s="7">
        <v>1.494</v>
      </c>
      <c r="G174" s="7">
        <v>1.3069999999999999</v>
      </c>
      <c r="H174" s="8">
        <v>0.97319</v>
      </c>
      <c r="I174" s="1">
        <v>600</v>
      </c>
      <c r="J174" s="1">
        <v>700</v>
      </c>
      <c r="K174" s="1">
        <v>775</v>
      </c>
      <c r="L174" s="1">
        <v>1</v>
      </c>
      <c r="M174" s="1">
        <v>50</v>
      </c>
      <c r="N174" s="19">
        <v>9</v>
      </c>
      <c r="O174" s="7"/>
      <c r="Q174" s="7"/>
      <c r="R174" s="7"/>
      <c r="T174" s="7"/>
      <c r="U174" s="7"/>
      <c r="W174" s="7"/>
    </row>
    <row r="175" spans="1:23" ht="17.25" customHeight="1">
      <c r="B175" s="19">
        <v>80</v>
      </c>
      <c r="C175" s="2">
        <v>5</v>
      </c>
      <c r="D175" s="1">
        <f t="shared" si="2"/>
        <v>346.19687400000004</v>
      </c>
      <c r="E175" s="4">
        <v>43.503</v>
      </c>
      <c r="F175" s="7">
        <v>1.482</v>
      </c>
      <c r="G175" s="7">
        <v>1.3420000000000001</v>
      </c>
      <c r="H175" s="8">
        <v>0.97813000000000005</v>
      </c>
      <c r="I175" s="1">
        <v>600</v>
      </c>
      <c r="J175" s="1">
        <v>700</v>
      </c>
      <c r="K175" s="1">
        <v>775</v>
      </c>
      <c r="L175" s="1">
        <v>1</v>
      </c>
      <c r="M175" s="1">
        <v>50</v>
      </c>
      <c r="N175" s="19">
        <v>9</v>
      </c>
      <c r="O175" s="7"/>
      <c r="Q175" s="7"/>
      <c r="R175" s="7"/>
      <c r="T175" s="7"/>
      <c r="U175" s="7"/>
      <c r="W175" s="7"/>
    </row>
    <row r="176" spans="1:23" ht="17.25" customHeight="1">
      <c r="B176" s="19">
        <v>80</v>
      </c>
      <c r="C176" s="2">
        <v>7</v>
      </c>
      <c r="D176" s="1">
        <f t="shared" si="2"/>
        <v>356.09980919999998</v>
      </c>
      <c r="E176" s="4">
        <v>44.747399999999999</v>
      </c>
      <c r="F176" s="7">
        <v>1.4770000000000001</v>
      </c>
      <c r="G176" s="7">
        <v>1.359</v>
      </c>
      <c r="H176" s="8">
        <v>0.98050999999999999</v>
      </c>
      <c r="I176" s="1">
        <v>600</v>
      </c>
      <c r="J176" s="1">
        <v>700</v>
      </c>
      <c r="K176" s="1">
        <v>775</v>
      </c>
      <c r="L176" s="1">
        <v>1</v>
      </c>
      <c r="M176" s="1">
        <v>50</v>
      </c>
      <c r="N176" s="19">
        <v>9</v>
      </c>
      <c r="O176" s="7"/>
      <c r="Q176" s="7"/>
      <c r="R176" s="7"/>
      <c r="T176" s="7"/>
      <c r="U176" s="7"/>
      <c r="W176" s="7"/>
    </row>
    <row r="177" spans="1:23" ht="17.25" customHeight="1">
      <c r="B177" s="19">
        <v>80</v>
      </c>
      <c r="C177" s="2">
        <v>9</v>
      </c>
      <c r="D177" s="1">
        <f t="shared" si="2"/>
        <v>341.39979160000001</v>
      </c>
      <c r="E177" s="4">
        <v>42.900199999999998</v>
      </c>
      <c r="F177" s="7">
        <v>1.492</v>
      </c>
      <c r="G177" s="7">
        <v>1.339</v>
      </c>
      <c r="H177" s="8">
        <v>0.97523000000000004</v>
      </c>
      <c r="I177" s="1">
        <v>600</v>
      </c>
      <c r="J177" s="1">
        <v>700</v>
      </c>
      <c r="K177" s="1">
        <v>775</v>
      </c>
      <c r="L177" s="1">
        <v>1</v>
      </c>
      <c r="M177" s="1">
        <v>50</v>
      </c>
      <c r="N177" s="19">
        <v>9</v>
      </c>
      <c r="O177" s="7"/>
      <c r="Q177" s="7"/>
      <c r="R177" s="7"/>
      <c r="T177" s="7"/>
      <c r="U177" s="7"/>
      <c r="W177" s="7"/>
    </row>
    <row r="178" spans="1:23" ht="17.25" customHeight="1">
      <c r="B178" s="19">
        <v>80</v>
      </c>
      <c r="C178" s="2">
        <v>12</v>
      </c>
      <c r="D178" s="1">
        <f t="shared" si="2"/>
        <v>339.49942120000003</v>
      </c>
      <c r="E178" s="4">
        <v>42.6614</v>
      </c>
      <c r="F178" s="7">
        <v>1.504</v>
      </c>
      <c r="G178" s="7">
        <v>1.33</v>
      </c>
      <c r="H178" s="8">
        <v>0.97650000000000003</v>
      </c>
      <c r="I178" s="1">
        <v>600</v>
      </c>
      <c r="J178" s="1">
        <v>700</v>
      </c>
      <c r="K178" s="1">
        <v>775</v>
      </c>
      <c r="L178" s="1">
        <v>1</v>
      </c>
      <c r="M178" s="1">
        <v>50</v>
      </c>
      <c r="N178" s="19">
        <v>9</v>
      </c>
      <c r="O178" s="7"/>
      <c r="Q178" s="7"/>
      <c r="R178" s="7"/>
      <c r="T178" s="7"/>
      <c r="U178" s="7"/>
      <c r="W178" s="7"/>
    </row>
    <row r="179" spans="1:23" ht="17.25" customHeight="1">
      <c r="B179" s="19">
        <v>80</v>
      </c>
      <c r="C179" s="2">
        <v>14</v>
      </c>
      <c r="D179" s="1">
        <f t="shared" si="2"/>
        <v>337.49877999999995</v>
      </c>
      <c r="E179" s="4">
        <v>42.41</v>
      </c>
      <c r="F179" s="7">
        <v>1.48</v>
      </c>
      <c r="G179" s="7">
        <v>1.3280000000000001</v>
      </c>
      <c r="H179" s="8">
        <v>0.97646999999999995</v>
      </c>
      <c r="I179" s="1">
        <v>600</v>
      </c>
      <c r="J179" s="1">
        <v>700</v>
      </c>
      <c r="K179" s="1">
        <v>775</v>
      </c>
      <c r="L179" s="1">
        <v>1</v>
      </c>
      <c r="M179" s="1">
        <v>50</v>
      </c>
      <c r="N179" s="19">
        <v>9</v>
      </c>
      <c r="O179" s="7"/>
      <c r="Q179" s="7"/>
      <c r="R179" s="7"/>
      <c r="T179" s="7"/>
      <c r="U179" s="7"/>
      <c r="W179" s="7"/>
    </row>
    <row r="180" spans="1:23" ht="17.25" customHeight="1">
      <c r="B180" s="19">
        <v>80</v>
      </c>
      <c r="C180" s="2">
        <v>16</v>
      </c>
      <c r="D180" s="1">
        <f t="shared" si="2"/>
        <v>351.09900199999998</v>
      </c>
      <c r="E180" s="4">
        <v>44.119</v>
      </c>
      <c r="F180" s="7">
        <v>1.4690000000000001</v>
      </c>
      <c r="G180" s="7">
        <v>1.351</v>
      </c>
      <c r="H180" s="8">
        <v>0.98111000000000004</v>
      </c>
      <c r="I180" s="1">
        <v>600</v>
      </c>
      <c r="J180" s="1">
        <v>700</v>
      </c>
      <c r="K180" s="1">
        <v>775</v>
      </c>
      <c r="L180" s="1">
        <v>1</v>
      </c>
      <c r="M180" s="1">
        <v>50</v>
      </c>
      <c r="N180" s="19">
        <v>9</v>
      </c>
      <c r="O180" s="7"/>
      <c r="Q180" s="7"/>
      <c r="R180" s="7"/>
      <c r="T180" s="7"/>
      <c r="U180" s="7"/>
      <c r="W180" s="7"/>
    </row>
    <row r="181" spans="1:23" ht="17.25" customHeight="1">
      <c r="B181" s="19">
        <v>80</v>
      </c>
      <c r="C181" s="2">
        <v>18</v>
      </c>
      <c r="D181" s="1">
        <f t="shared" si="2"/>
        <v>337.69773000000004</v>
      </c>
      <c r="E181" s="4">
        <v>42.435000000000002</v>
      </c>
      <c r="F181" s="7">
        <v>1.4850000000000001</v>
      </c>
      <c r="G181" s="7">
        <v>1.331</v>
      </c>
      <c r="H181" s="8">
        <v>0.9758</v>
      </c>
      <c r="I181" s="1">
        <v>600</v>
      </c>
      <c r="J181" s="1">
        <v>700</v>
      </c>
      <c r="K181" s="1">
        <v>775</v>
      </c>
      <c r="L181" s="1">
        <v>1</v>
      </c>
      <c r="M181" s="1">
        <v>50</v>
      </c>
      <c r="N181" s="19">
        <v>9</v>
      </c>
      <c r="O181" s="7"/>
      <c r="Q181" s="7"/>
      <c r="R181" s="7"/>
      <c r="T181" s="7"/>
      <c r="U181" s="7"/>
      <c r="W181" s="7"/>
    </row>
    <row r="182" spans="1:23" ht="17.25" customHeight="1">
      <c r="B182" s="19">
        <v>80</v>
      </c>
      <c r="C182" s="2">
        <v>20</v>
      </c>
      <c r="D182" s="1">
        <f t="shared" si="2"/>
        <v>337.69932160000002</v>
      </c>
      <c r="E182" s="4">
        <v>42.435200000000002</v>
      </c>
      <c r="F182" s="7">
        <v>1.4870000000000001</v>
      </c>
      <c r="G182" s="7">
        <v>1.325</v>
      </c>
      <c r="H182" s="8">
        <v>0.98002</v>
      </c>
      <c r="I182" s="1">
        <v>600</v>
      </c>
      <c r="J182" s="1">
        <v>700</v>
      </c>
      <c r="K182" s="1">
        <v>775</v>
      </c>
      <c r="L182" s="1">
        <v>1</v>
      </c>
      <c r="M182" s="1">
        <v>50</v>
      </c>
      <c r="N182" s="19">
        <v>9</v>
      </c>
      <c r="O182" s="7"/>
      <c r="Q182" s="7"/>
      <c r="R182" s="7"/>
      <c r="T182" s="7"/>
      <c r="U182" s="7"/>
      <c r="W182" s="7"/>
    </row>
    <row r="183" spans="1:23" ht="17.25" customHeight="1">
      <c r="A183" s="14">
        <v>44029</v>
      </c>
      <c r="B183" s="19">
        <v>81</v>
      </c>
      <c r="C183" s="2">
        <v>1</v>
      </c>
      <c r="D183" s="1">
        <f t="shared" ref="D183:D246" si="3">E183*7.958</f>
        <v>336.79847600000005</v>
      </c>
      <c r="E183" s="4">
        <v>42.322000000000003</v>
      </c>
      <c r="F183" s="7">
        <v>1.496</v>
      </c>
      <c r="G183" s="7">
        <v>1.33</v>
      </c>
      <c r="H183" s="8">
        <v>0.97794000000000003</v>
      </c>
      <c r="I183" s="1">
        <v>600</v>
      </c>
      <c r="J183" s="1">
        <v>700</v>
      </c>
      <c r="K183" s="1">
        <v>775</v>
      </c>
      <c r="L183" s="1">
        <v>1</v>
      </c>
      <c r="M183" s="1">
        <v>50</v>
      </c>
      <c r="N183" s="19">
        <v>10</v>
      </c>
      <c r="O183" s="7"/>
      <c r="Q183" s="7"/>
      <c r="R183" s="7"/>
      <c r="T183" s="7"/>
      <c r="U183" s="7"/>
      <c r="W183" s="7"/>
    </row>
    <row r="184" spans="1:23" ht="17.25" customHeight="1">
      <c r="B184" s="19">
        <v>81</v>
      </c>
      <c r="C184" s="2">
        <v>3</v>
      </c>
      <c r="D184" s="1">
        <f t="shared" si="3"/>
        <v>355.499776</v>
      </c>
      <c r="E184" s="4">
        <v>44.671999999999997</v>
      </c>
      <c r="F184" s="7">
        <v>1.4870000000000001</v>
      </c>
      <c r="G184" s="7">
        <v>1.361</v>
      </c>
      <c r="H184" s="8">
        <v>0.98124999999999996</v>
      </c>
      <c r="I184" s="1">
        <v>600</v>
      </c>
      <c r="J184" s="1">
        <v>700</v>
      </c>
      <c r="K184" s="1">
        <v>775</v>
      </c>
      <c r="L184" s="1">
        <v>1</v>
      </c>
      <c r="M184" s="1">
        <v>50</v>
      </c>
      <c r="N184" s="19">
        <v>10</v>
      </c>
      <c r="O184" s="7"/>
      <c r="Q184" s="7"/>
      <c r="R184" s="7"/>
      <c r="T184" s="7"/>
      <c r="U184" s="7"/>
      <c r="W184" s="7"/>
    </row>
    <row r="185" spans="1:23" ht="17.25" customHeight="1">
      <c r="B185" s="19">
        <v>81</v>
      </c>
      <c r="C185" s="2">
        <v>5</v>
      </c>
      <c r="D185" s="1">
        <f t="shared" si="3"/>
        <v>365.09712400000001</v>
      </c>
      <c r="E185" s="4">
        <v>45.878</v>
      </c>
      <c r="F185" s="7">
        <v>1.5149999999999999</v>
      </c>
      <c r="G185" s="7">
        <v>1.3759999999999999</v>
      </c>
      <c r="H185" s="8">
        <v>0.98567000000000005</v>
      </c>
      <c r="I185" s="1">
        <v>600</v>
      </c>
      <c r="J185" s="1">
        <v>700</v>
      </c>
      <c r="K185" s="1">
        <v>775</v>
      </c>
      <c r="L185" s="1">
        <v>1</v>
      </c>
      <c r="M185" s="1">
        <v>50</v>
      </c>
      <c r="N185" s="19">
        <v>10</v>
      </c>
      <c r="O185" s="7"/>
      <c r="Q185" s="7"/>
      <c r="R185" s="7"/>
      <c r="T185" s="7"/>
      <c r="U185" s="7"/>
      <c r="W185" s="7"/>
    </row>
    <row r="186" spans="1:23" ht="17.25" customHeight="1">
      <c r="B186" s="19">
        <v>81</v>
      </c>
      <c r="C186" s="2">
        <v>7</v>
      </c>
      <c r="D186" s="1">
        <f t="shared" si="3"/>
        <v>355.79979259999999</v>
      </c>
      <c r="E186" s="4">
        <v>44.709699999999998</v>
      </c>
      <c r="F186" s="7">
        <v>1.492</v>
      </c>
      <c r="G186" s="7">
        <v>1.3580000000000001</v>
      </c>
      <c r="H186" s="8">
        <v>0.98263</v>
      </c>
      <c r="I186" s="1">
        <v>600</v>
      </c>
      <c r="J186" s="1">
        <v>700</v>
      </c>
      <c r="K186" s="1">
        <v>775</v>
      </c>
      <c r="L186" s="1">
        <v>1</v>
      </c>
      <c r="M186" s="1">
        <v>50</v>
      </c>
      <c r="N186" s="19">
        <v>10</v>
      </c>
      <c r="O186" s="7"/>
      <c r="Q186" s="7"/>
      <c r="R186" s="7"/>
      <c r="T186" s="7"/>
      <c r="U186" s="7"/>
      <c r="W186" s="7"/>
    </row>
    <row r="187" spans="1:23" ht="17.25" customHeight="1">
      <c r="B187" s="19">
        <v>81</v>
      </c>
      <c r="C187" s="2">
        <v>12</v>
      </c>
      <c r="D187" s="1">
        <f t="shared" si="3"/>
        <v>340.59921679999997</v>
      </c>
      <c r="E187" s="4">
        <v>42.799599999999998</v>
      </c>
      <c r="F187" s="7">
        <v>1.478</v>
      </c>
      <c r="G187" s="7">
        <v>1.331</v>
      </c>
      <c r="H187" s="8">
        <v>0.98155999999999999</v>
      </c>
      <c r="I187" s="1">
        <v>600</v>
      </c>
      <c r="J187" s="1">
        <v>700</v>
      </c>
      <c r="K187" s="1">
        <v>775</v>
      </c>
      <c r="L187" s="1">
        <v>1</v>
      </c>
      <c r="M187" s="1">
        <v>50</v>
      </c>
      <c r="N187" s="19">
        <v>10</v>
      </c>
      <c r="O187" s="7"/>
      <c r="Q187" s="7"/>
      <c r="R187" s="7"/>
      <c r="T187" s="7"/>
      <c r="U187" s="7"/>
      <c r="W187" s="7"/>
    </row>
    <row r="188" spans="1:23" ht="17.25" customHeight="1">
      <c r="B188" s="19">
        <v>81</v>
      </c>
      <c r="C188" s="2">
        <v>14</v>
      </c>
      <c r="D188" s="1">
        <f t="shared" si="3"/>
        <v>327.49557399999998</v>
      </c>
      <c r="E188" s="4">
        <v>41.152999999999999</v>
      </c>
      <c r="F188" s="7">
        <v>1.488</v>
      </c>
      <c r="G188" s="7">
        <v>1.3080000000000001</v>
      </c>
      <c r="H188" s="8">
        <v>0.97757000000000005</v>
      </c>
      <c r="I188" s="1">
        <v>600</v>
      </c>
      <c r="J188" s="1">
        <v>700</v>
      </c>
      <c r="K188" s="1">
        <v>775</v>
      </c>
      <c r="L188" s="1">
        <v>1</v>
      </c>
      <c r="M188" s="1">
        <v>50</v>
      </c>
      <c r="N188" s="19">
        <v>10</v>
      </c>
      <c r="O188" s="7"/>
      <c r="Q188" s="7"/>
      <c r="R188" s="7"/>
      <c r="T188" s="7"/>
      <c r="U188" s="7"/>
      <c r="W188" s="7"/>
    </row>
    <row r="189" spans="1:23" ht="17.25" customHeight="1">
      <c r="B189" s="19">
        <v>81</v>
      </c>
      <c r="C189" s="2">
        <v>16</v>
      </c>
      <c r="D189" s="1">
        <f t="shared" si="3"/>
        <v>368.19278600000001</v>
      </c>
      <c r="E189" s="4">
        <v>46.267000000000003</v>
      </c>
      <c r="F189" s="7">
        <v>1.4950000000000001</v>
      </c>
      <c r="G189" s="7">
        <v>1.3839999999999999</v>
      </c>
      <c r="H189" s="8">
        <v>0.99282000000000004</v>
      </c>
      <c r="I189" s="1">
        <v>600</v>
      </c>
      <c r="J189" s="1">
        <v>700</v>
      </c>
      <c r="K189" s="1">
        <v>775</v>
      </c>
      <c r="L189" s="1">
        <v>1</v>
      </c>
      <c r="M189" s="1">
        <v>50</v>
      </c>
      <c r="N189" s="19">
        <v>10</v>
      </c>
      <c r="O189" s="7"/>
      <c r="Q189" s="7"/>
      <c r="R189" s="7"/>
      <c r="T189" s="7"/>
      <c r="U189" s="7"/>
      <c r="W189" s="7"/>
    </row>
    <row r="190" spans="1:23" ht="17.25" customHeight="1">
      <c r="A190" s="14">
        <v>44070</v>
      </c>
      <c r="B190" s="19">
        <v>83</v>
      </c>
      <c r="C190" s="2">
        <v>1</v>
      </c>
      <c r="D190" s="1">
        <f t="shared" si="3"/>
        <v>327.86960000000005</v>
      </c>
      <c r="E190" s="4">
        <v>41.2</v>
      </c>
      <c r="F190" s="7">
        <v>1.6910000000000001</v>
      </c>
      <c r="G190" s="7">
        <v>1.3129999999999999</v>
      </c>
      <c r="H190" s="8">
        <v>0.97548000000000001</v>
      </c>
      <c r="I190" s="1">
        <v>600</v>
      </c>
      <c r="J190" s="1">
        <v>500</v>
      </c>
      <c r="K190" s="1">
        <v>750</v>
      </c>
      <c r="L190" s="1">
        <v>1</v>
      </c>
      <c r="M190" s="1">
        <v>50</v>
      </c>
      <c r="N190" s="19">
        <v>8</v>
      </c>
      <c r="O190" s="7"/>
      <c r="Q190" s="7"/>
      <c r="R190" s="7"/>
      <c r="T190" s="7"/>
      <c r="U190" s="7"/>
      <c r="W190" s="7"/>
    </row>
    <row r="191" spans="1:23" ht="17.25" customHeight="1">
      <c r="B191" s="19">
        <v>83</v>
      </c>
      <c r="C191" s="2">
        <v>3</v>
      </c>
      <c r="D191" s="1">
        <f t="shared" si="3"/>
        <v>305.79410799999999</v>
      </c>
      <c r="E191" s="4">
        <v>38.426000000000002</v>
      </c>
      <c r="F191" s="7">
        <v>1.5620000000000001</v>
      </c>
      <c r="G191" s="7">
        <v>1.2749999999999999</v>
      </c>
      <c r="H191" s="8">
        <v>0.96660000000000001</v>
      </c>
      <c r="I191" s="1">
        <v>600</v>
      </c>
      <c r="J191" s="1">
        <v>500</v>
      </c>
      <c r="K191" s="1">
        <v>750</v>
      </c>
      <c r="L191" s="1">
        <v>1</v>
      </c>
      <c r="M191" s="1">
        <v>50</v>
      </c>
      <c r="N191" s="19">
        <v>8</v>
      </c>
      <c r="O191" s="7"/>
      <c r="Q191" s="7"/>
      <c r="R191" s="7"/>
      <c r="T191" s="7"/>
      <c r="U191" s="7"/>
      <c r="W191" s="7"/>
    </row>
    <row r="192" spans="1:23" ht="17.25" customHeight="1">
      <c r="B192" s="19">
        <v>83</v>
      </c>
      <c r="C192" s="2">
        <v>5</v>
      </c>
      <c r="D192" s="1">
        <f t="shared" si="3"/>
        <v>318.39958000000001</v>
      </c>
      <c r="E192" s="4">
        <v>40.01</v>
      </c>
      <c r="F192" s="7">
        <v>1.5629999999999999</v>
      </c>
      <c r="G192" s="7">
        <v>1.2989999999999999</v>
      </c>
      <c r="H192" s="8">
        <v>0.97011999999999998</v>
      </c>
      <c r="I192" s="1">
        <v>600</v>
      </c>
      <c r="J192" s="1">
        <v>500</v>
      </c>
      <c r="K192" s="1">
        <v>750</v>
      </c>
      <c r="L192" s="1">
        <v>1</v>
      </c>
      <c r="M192" s="1">
        <v>50</v>
      </c>
      <c r="N192" s="19">
        <v>8</v>
      </c>
      <c r="O192" s="7"/>
      <c r="Q192" s="7"/>
      <c r="R192" s="7"/>
      <c r="T192" s="7"/>
      <c r="U192" s="7"/>
      <c r="W192" s="7"/>
    </row>
    <row r="193" spans="1:23" ht="17.25" customHeight="1">
      <c r="B193" s="19">
        <v>83</v>
      </c>
      <c r="C193" s="2">
        <v>7</v>
      </c>
      <c r="D193" s="1">
        <f t="shared" si="3"/>
        <v>327.99692800000003</v>
      </c>
      <c r="E193" s="4">
        <v>41.216000000000001</v>
      </c>
      <c r="F193" s="7">
        <v>1.603</v>
      </c>
      <c r="G193" s="7">
        <v>1.3149999999999999</v>
      </c>
      <c r="H193" s="8">
        <v>0.97335000000000005</v>
      </c>
      <c r="I193" s="1">
        <v>600</v>
      </c>
      <c r="J193" s="1">
        <v>500</v>
      </c>
      <c r="K193" s="1">
        <v>750</v>
      </c>
      <c r="L193" s="1">
        <v>1</v>
      </c>
      <c r="M193" s="1">
        <v>50</v>
      </c>
      <c r="N193" s="19">
        <v>8</v>
      </c>
      <c r="O193" s="7"/>
      <c r="Q193" s="7"/>
      <c r="R193" s="7"/>
      <c r="T193" s="7"/>
      <c r="U193" s="7"/>
      <c r="W193" s="7"/>
    </row>
    <row r="194" spans="1:23" ht="17.25" customHeight="1">
      <c r="B194" s="19">
        <v>83</v>
      </c>
      <c r="C194" s="2">
        <v>11</v>
      </c>
      <c r="D194" s="1">
        <f t="shared" si="3"/>
        <v>317.19792200000001</v>
      </c>
      <c r="E194" s="4">
        <v>39.859000000000002</v>
      </c>
      <c r="F194" s="7">
        <v>1.631</v>
      </c>
      <c r="G194" s="7">
        <v>1.2949999999999999</v>
      </c>
      <c r="H194" s="8">
        <v>0.96709999999999996</v>
      </c>
      <c r="I194" s="1">
        <v>600</v>
      </c>
      <c r="J194" s="1">
        <v>500</v>
      </c>
      <c r="K194" s="1">
        <v>750</v>
      </c>
      <c r="L194" s="1">
        <v>1</v>
      </c>
      <c r="M194" s="1">
        <v>50</v>
      </c>
      <c r="N194" s="19">
        <v>8</v>
      </c>
      <c r="O194" s="7"/>
      <c r="Q194" s="7"/>
      <c r="R194" s="7"/>
      <c r="T194" s="7"/>
      <c r="U194" s="7"/>
      <c r="W194" s="7"/>
    </row>
    <row r="195" spans="1:23" ht="17.25" customHeight="1">
      <c r="B195" s="19">
        <v>83</v>
      </c>
      <c r="C195" s="2">
        <v>13</v>
      </c>
      <c r="D195" s="1">
        <f t="shared" si="3"/>
        <v>332.39770199999998</v>
      </c>
      <c r="E195" s="4">
        <v>41.768999999999998</v>
      </c>
      <c r="F195" s="7">
        <v>1.645</v>
      </c>
      <c r="G195" s="7">
        <v>1.323</v>
      </c>
      <c r="H195" s="8">
        <v>0.97489999999999999</v>
      </c>
      <c r="I195" s="1">
        <v>600</v>
      </c>
      <c r="J195" s="1">
        <v>500</v>
      </c>
      <c r="K195" s="1">
        <v>750</v>
      </c>
      <c r="L195" s="1">
        <v>1</v>
      </c>
      <c r="M195" s="1">
        <v>50</v>
      </c>
      <c r="N195" s="19">
        <v>8</v>
      </c>
      <c r="O195" s="7"/>
      <c r="Q195" s="7"/>
      <c r="R195" s="7"/>
      <c r="T195" s="7"/>
      <c r="U195" s="7"/>
      <c r="W195" s="7"/>
    </row>
    <row r="196" spans="1:23" ht="17.25" customHeight="1">
      <c r="A196" s="14">
        <v>44071</v>
      </c>
      <c r="B196" s="19">
        <v>84</v>
      </c>
      <c r="C196" s="2">
        <v>1</v>
      </c>
      <c r="D196" s="1">
        <f t="shared" si="3"/>
        <v>350.49419399999999</v>
      </c>
      <c r="E196" s="4">
        <v>44.042999999999999</v>
      </c>
      <c r="F196" s="7">
        <v>1.595</v>
      </c>
      <c r="G196" s="7">
        <v>1.3520000000000001</v>
      </c>
      <c r="H196" s="8">
        <v>0.97899999999999998</v>
      </c>
      <c r="I196" s="1">
        <v>600</v>
      </c>
      <c r="J196" s="1">
        <v>500</v>
      </c>
      <c r="K196" s="1">
        <v>750</v>
      </c>
      <c r="L196" s="1">
        <v>1</v>
      </c>
      <c r="M196" s="1">
        <v>50</v>
      </c>
      <c r="N196" s="19">
        <v>9</v>
      </c>
      <c r="O196" s="7"/>
      <c r="Q196" s="7"/>
      <c r="R196" s="7"/>
      <c r="T196" s="7"/>
      <c r="U196" s="7"/>
      <c r="W196" s="7"/>
    </row>
    <row r="197" spans="1:23" ht="17.25" customHeight="1">
      <c r="B197" s="19">
        <v>84</v>
      </c>
      <c r="C197" s="2">
        <v>3</v>
      </c>
      <c r="D197" s="1">
        <f t="shared" si="3"/>
        <v>363.49756600000001</v>
      </c>
      <c r="E197" s="4">
        <v>45.677</v>
      </c>
      <c r="F197" s="7">
        <v>1.4730000000000001</v>
      </c>
      <c r="G197" s="7">
        <v>1.3720000000000001</v>
      </c>
      <c r="H197" s="8">
        <v>0.98280000000000001</v>
      </c>
      <c r="I197" s="1">
        <v>600</v>
      </c>
      <c r="J197" s="1">
        <v>500</v>
      </c>
      <c r="K197" s="1">
        <v>750</v>
      </c>
      <c r="L197" s="1">
        <v>1</v>
      </c>
      <c r="M197" s="1">
        <v>50</v>
      </c>
      <c r="N197" s="19">
        <v>9</v>
      </c>
      <c r="O197" s="7"/>
      <c r="Q197" s="7"/>
      <c r="R197" s="7"/>
      <c r="T197" s="7"/>
      <c r="U197" s="7"/>
      <c r="W197" s="7"/>
    </row>
    <row r="198" spans="1:23" ht="17.25" customHeight="1">
      <c r="B198" s="19">
        <v>84</v>
      </c>
      <c r="C198" s="2">
        <v>5</v>
      </c>
      <c r="D198" s="1">
        <f t="shared" si="3"/>
        <v>367.69938999999999</v>
      </c>
      <c r="E198" s="4">
        <v>46.204999999999998</v>
      </c>
      <c r="F198" s="7">
        <v>1.355</v>
      </c>
      <c r="G198" s="7">
        <v>1.379</v>
      </c>
      <c r="H198" s="8">
        <v>0.98499999999999999</v>
      </c>
      <c r="I198" s="1">
        <v>600</v>
      </c>
      <c r="J198" s="1">
        <v>500</v>
      </c>
      <c r="K198" s="1">
        <v>750</v>
      </c>
      <c r="L198" s="1">
        <v>1</v>
      </c>
      <c r="M198" s="1">
        <v>50</v>
      </c>
      <c r="N198" s="19">
        <v>9</v>
      </c>
      <c r="O198" s="7"/>
      <c r="Q198" s="7"/>
      <c r="R198" s="7"/>
      <c r="T198" s="7"/>
      <c r="U198" s="7"/>
      <c r="W198" s="7"/>
    </row>
    <row r="199" spans="1:23" ht="17.25" customHeight="1">
      <c r="B199" s="19">
        <v>84</v>
      </c>
      <c r="C199" s="2">
        <v>7</v>
      </c>
      <c r="D199" s="1">
        <f t="shared" si="3"/>
        <v>374.097622</v>
      </c>
      <c r="E199" s="4">
        <v>47.009</v>
      </c>
      <c r="F199" s="7">
        <v>1.3009999999999999</v>
      </c>
      <c r="G199" s="7">
        <v>1.39</v>
      </c>
      <c r="H199" s="8">
        <v>0.98580000000000001</v>
      </c>
      <c r="I199" s="1">
        <v>600</v>
      </c>
      <c r="J199" s="1">
        <v>500</v>
      </c>
      <c r="K199" s="1">
        <v>750</v>
      </c>
      <c r="L199" s="1">
        <v>1</v>
      </c>
      <c r="M199" s="1">
        <v>50</v>
      </c>
      <c r="N199" s="19">
        <v>9</v>
      </c>
      <c r="O199" s="7"/>
      <c r="Q199" s="7"/>
      <c r="R199" s="7"/>
      <c r="T199" s="7"/>
      <c r="U199" s="7"/>
      <c r="W199" s="7"/>
    </row>
    <row r="200" spans="1:23" ht="17.25" customHeight="1">
      <c r="B200" s="19">
        <v>84</v>
      </c>
      <c r="C200" s="2">
        <v>9</v>
      </c>
      <c r="D200" s="1">
        <f t="shared" si="3"/>
        <v>360.49739999999997</v>
      </c>
      <c r="E200" s="4">
        <v>45.3</v>
      </c>
      <c r="F200" s="7">
        <v>1.341</v>
      </c>
      <c r="G200" s="7">
        <v>1.3740000000000001</v>
      </c>
      <c r="H200" s="8">
        <v>0.97933000000000003</v>
      </c>
      <c r="I200" s="1">
        <v>600</v>
      </c>
      <c r="J200" s="1">
        <v>500</v>
      </c>
      <c r="K200" s="1">
        <v>750</v>
      </c>
      <c r="L200" s="1">
        <v>1</v>
      </c>
      <c r="M200" s="1">
        <v>50</v>
      </c>
      <c r="N200" s="19">
        <v>9</v>
      </c>
      <c r="O200" s="7"/>
      <c r="Q200" s="7"/>
      <c r="R200" s="7"/>
      <c r="T200" s="7"/>
      <c r="U200" s="7"/>
      <c r="W200" s="7"/>
    </row>
    <row r="201" spans="1:23" ht="17.25" customHeight="1">
      <c r="B201" s="19">
        <v>84</v>
      </c>
      <c r="C201" s="2">
        <v>11</v>
      </c>
      <c r="D201" s="1">
        <f t="shared" si="3"/>
        <v>354.99842200000001</v>
      </c>
      <c r="E201" s="4">
        <v>44.609000000000002</v>
      </c>
      <c r="F201" s="7">
        <v>1.605</v>
      </c>
      <c r="G201" s="7">
        <v>1.3560000000000001</v>
      </c>
      <c r="H201" s="8">
        <v>0.98260000000000003</v>
      </c>
      <c r="I201" s="1">
        <v>600</v>
      </c>
      <c r="J201" s="1">
        <v>500</v>
      </c>
      <c r="K201" s="1">
        <v>750</v>
      </c>
      <c r="L201" s="1">
        <v>1</v>
      </c>
      <c r="M201" s="1">
        <v>50</v>
      </c>
      <c r="N201" s="19">
        <v>9</v>
      </c>
      <c r="O201" s="7"/>
      <c r="Q201" s="7"/>
      <c r="R201" s="7"/>
      <c r="T201" s="7"/>
      <c r="U201" s="7"/>
      <c r="W201" s="7"/>
    </row>
    <row r="202" spans="1:23" ht="17.25" customHeight="1">
      <c r="B202" s="19">
        <v>84</v>
      </c>
      <c r="C202" s="2">
        <v>13</v>
      </c>
      <c r="D202" s="1">
        <f t="shared" si="3"/>
        <v>372.99145999999996</v>
      </c>
      <c r="E202" s="4">
        <v>46.87</v>
      </c>
      <c r="F202" s="7">
        <v>1.538</v>
      </c>
      <c r="G202" s="7">
        <v>1.3879999999999999</v>
      </c>
      <c r="H202" s="8">
        <v>0.98648999999999998</v>
      </c>
      <c r="I202" s="1">
        <v>600</v>
      </c>
      <c r="J202" s="1">
        <v>500</v>
      </c>
      <c r="K202" s="1">
        <v>750</v>
      </c>
      <c r="L202" s="1">
        <v>1</v>
      </c>
      <c r="M202" s="1">
        <v>50</v>
      </c>
      <c r="N202" s="19">
        <v>9</v>
      </c>
      <c r="O202" s="7"/>
      <c r="Q202" s="7"/>
      <c r="R202" s="7"/>
      <c r="T202" s="7"/>
      <c r="U202" s="7"/>
      <c r="W202" s="7"/>
    </row>
    <row r="203" spans="1:23" ht="17.25" customHeight="1">
      <c r="B203" s="19">
        <v>84</v>
      </c>
      <c r="C203" s="2">
        <v>15</v>
      </c>
      <c r="D203" s="1">
        <f t="shared" si="3"/>
        <v>371.89325600000001</v>
      </c>
      <c r="E203" s="4">
        <v>46.731999999999999</v>
      </c>
      <c r="F203" s="7">
        <v>1.4650000000000001</v>
      </c>
      <c r="G203" s="7">
        <v>1.3839999999999999</v>
      </c>
      <c r="H203" s="8">
        <v>0.98575000000000002</v>
      </c>
      <c r="I203" s="1">
        <v>600</v>
      </c>
      <c r="J203" s="1">
        <v>500</v>
      </c>
      <c r="K203" s="1">
        <v>750</v>
      </c>
      <c r="L203" s="1">
        <v>1</v>
      </c>
      <c r="M203" s="1">
        <v>50</v>
      </c>
      <c r="N203" s="19">
        <v>9</v>
      </c>
      <c r="O203" s="7"/>
      <c r="Q203" s="7"/>
      <c r="R203" s="7"/>
      <c r="T203" s="7"/>
      <c r="U203" s="7"/>
      <c r="W203" s="7"/>
    </row>
    <row r="204" spans="1:23" ht="17.25" customHeight="1">
      <c r="B204" s="19">
        <v>84</v>
      </c>
      <c r="C204" s="2">
        <v>17</v>
      </c>
      <c r="D204" s="1">
        <f t="shared" si="3"/>
        <v>351.99984760000001</v>
      </c>
      <c r="E204" s="4">
        <v>44.232199999999999</v>
      </c>
      <c r="F204" s="7">
        <v>1.4510000000000001</v>
      </c>
      <c r="G204" s="7">
        <v>1.349</v>
      </c>
      <c r="H204" s="8">
        <v>0.98109000000000002</v>
      </c>
      <c r="I204" s="1">
        <v>600</v>
      </c>
      <c r="J204" s="1">
        <v>500</v>
      </c>
      <c r="K204" s="1">
        <v>750</v>
      </c>
      <c r="L204" s="1">
        <v>1</v>
      </c>
      <c r="M204" s="1">
        <v>50</v>
      </c>
      <c r="N204" s="19">
        <v>9</v>
      </c>
      <c r="O204" s="7"/>
      <c r="Q204" s="7"/>
      <c r="R204" s="7"/>
      <c r="T204" s="7"/>
      <c r="U204" s="7"/>
      <c r="W204" s="7"/>
    </row>
    <row r="205" spans="1:23" ht="17.25" customHeight="1">
      <c r="A205" s="14">
        <v>44075</v>
      </c>
      <c r="B205" s="19">
        <v>85</v>
      </c>
      <c r="C205" s="2">
        <v>1</v>
      </c>
      <c r="D205" s="1">
        <f t="shared" si="3"/>
        <v>333.2993434</v>
      </c>
      <c r="E205" s="4">
        <v>41.882300000000001</v>
      </c>
      <c r="F205" s="7">
        <v>1.528</v>
      </c>
      <c r="G205" s="7">
        <v>1.319</v>
      </c>
      <c r="H205" s="8">
        <v>0.98065999999999998</v>
      </c>
      <c r="I205" s="1">
        <v>600</v>
      </c>
      <c r="J205" s="1">
        <v>500</v>
      </c>
      <c r="K205" s="1">
        <v>750</v>
      </c>
      <c r="L205" s="1">
        <v>1</v>
      </c>
      <c r="M205" s="1">
        <v>50</v>
      </c>
      <c r="N205" s="19">
        <v>10</v>
      </c>
      <c r="O205" s="7"/>
      <c r="Q205" s="7"/>
      <c r="R205" s="7"/>
      <c r="T205" s="7"/>
      <c r="U205" s="7"/>
      <c r="W205" s="7"/>
    </row>
    <row r="206" spans="1:23" ht="17.25" customHeight="1">
      <c r="B206" s="19">
        <v>85</v>
      </c>
      <c r="C206" s="2">
        <v>3</v>
      </c>
      <c r="D206" s="1">
        <f t="shared" si="3"/>
        <v>366.49773200000004</v>
      </c>
      <c r="E206" s="4">
        <v>46.054000000000002</v>
      </c>
      <c r="F206" s="7">
        <v>1.5069999999999999</v>
      </c>
      <c r="G206" s="7">
        <v>1.377</v>
      </c>
      <c r="H206" s="8">
        <v>0.98497000000000001</v>
      </c>
      <c r="I206" s="1">
        <v>600</v>
      </c>
      <c r="J206" s="1">
        <v>500</v>
      </c>
      <c r="K206" s="1">
        <v>750</v>
      </c>
      <c r="L206" s="1">
        <v>1</v>
      </c>
      <c r="M206" s="1">
        <v>50</v>
      </c>
      <c r="N206" s="19">
        <v>10</v>
      </c>
      <c r="O206" s="7"/>
      <c r="Q206" s="7"/>
      <c r="R206" s="7"/>
      <c r="T206" s="7"/>
      <c r="U206" s="7"/>
      <c r="W206" s="7"/>
    </row>
    <row r="207" spans="1:23" ht="17.25" customHeight="1">
      <c r="B207" s="19">
        <v>85</v>
      </c>
      <c r="C207" s="2">
        <v>5</v>
      </c>
      <c r="D207" s="1">
        <f t="shared" si="3"/>
        <v>359.39919600000002</v>
      </c>
      <c r="E207" s="4">
        <v>45.161999999999999</v>
      </c>
      <c r="F207" s="7">
        <v>1.468</v>
      </c>
      <c r="G207" s="7">
        <v>1.36</v>
      </c>
      <c r="H207" s="8">
        <v>0.98479000000000005</v>
      </c>
      <c r="I207" s="1">
        <v>600</v>
      </c>
      <c r="J207" s="1">
        <v>500</v>
      </c>
      <c r="K207" s="1">
        <v>750</v>
      </c>
      <c r="L207" s="1">
        <v>1</v>
      </c>
      <c r="M207" s="1">
        <v>50</v>
      </c>
      <c r="N207" s="19">
        <v>10</v>
      </c>
      <c r="O207" s="7"/>
      <c r="Q207" s="7"/>
      <c r="R207" s="7"/>
      <c r="T207" s="7"/>
      <c r="U207" s="7"/>
      <c r="W207" s="7"/>
    </row>
    <row r="208" spans="1:23" ht="17.25" customHeight="1">
      <c r="B208" s="19">
        <v>85</v>
      </c>
      <c r="C208" s="2">
        <v>7</v>
      </c>
      <c r="D208" s="1">
        <f t="shared" si="3"/>
        <v>380.29690399999998</v>
      </c>
      <c r="E208" s="4">
        <v>47.787999999999997</v>
      </c>
      <c r="F208" s="7">
        <v>1.454</v>
      </c>
      <c r="G208" s="7">
        <v>1.3979999999999999</v>
      </c>
      <c r="H208" s="8">
        <v>0.98728000000000005</v>
      </c>
      <c r="I208" s="1">
        <v>600</v>
      </c>
      <c r="J208" s="1">
        <v>500</v>
      </c>
      <c r="K208" s="1">
        <v>750</v>
      </c>
      <c r="L208" s="1">
        <v>1</v>
      </c>
      <c r="M208" s="1">
        <v>50</v>
      </c>
      <c r="N208" s="19">
        <v>10</v>
      </c>
      <c r="O208" s="7"/>
      <c r="Q208" s="7"/>
      <c r="R208" s="7"/>
      <c r="T208" s="7"/>
      <c r="U208" s="7"/>
      <c r="W208" s="7"/>
    </row>
    <row r="209" spans="1:23" ht="17.25" customHeight="1">
      <c r="B209" s="19">
        <v>85</v>
      </c>
      <c r="C209" s="2">
        <v>9</v>
      </c>
      <c r="D209" s="1">
        <f t="shared" si="3"/>
        <v>359.59814599999999</v>
      </c>
      <c r="E209" s="4">
        <v>45.186999999999998</v>
      </c>
      <c r="F209" s="7">
        <v>1.468</v>
      </c>
      <c r="G209" s="7">
        <v>1.361</v>
      </c>
      <c r="H209" s="8">
        <v>0.98694000000000004</v>
      </c>
      <c r="I209" s="1">
        <v>600</v>
      </c>
      <c r="J209" s="1">
        <v>500</v>
      </c>
      <c r="K209" s="1">
        <v>750</v>
      </c>
      <c r="L209" s="1">
        <v>1</v>
      </c>
      <c r="M209" s="1">
        <v>50</v>
      </c>
      <c r="N209" s="19">
        <v>10</v>
      </c>
      <c r="O209" s="7"/>
      <c r="Q209" s="7"/>
      <c r="R209" s="7"/>
      <c r="T209" s="7"/>
      <c r="U209" s="7"/>
      <c r="W209" s="7"/>
    </row>
    <row r="210" spans="1:23" ht="17.25" customHeight="1">
      <c r="B210" s="19">
        <v>85</v>
      </c>
      <c r="C210" s="2">
        <v>13</v>
      </c>
      <c r="D210" s="1">
        <f t="shared" si="3"/>
        <v>386.1993526</v>
      </c>
      <c r="E210" s="4">
        <v>48.529699999999998</v>
      </c>
      <c r="F210" s="7">
        <v>1.4610000000000001</v>
      </c>
      <c r="G210" s="7">
        <v>1.41</v>
      </c>
      <c r="H210" s="8">
        <v>0.98877000000000004</v>
      </c>
      <c r="I210" s="1">
        <v>600</v>
      </c>
      <c r="J210" s="1">
        <v>500</v>
      </c>
      <c r="K210" s="1">
        <v>750</v>
      </c>
      <c r="L210" s="1">
        <v>1</v>
      </c>
      <c r="M210" s="1">
        <v>50</v>
      </c>
      <c r="N210" s="19">
        <v>10</v>
      </c>
      <c r="O210" s="7"/>
      <c r="Q210" s="7"/>
      <c r="R210" s="7"/>
      <c r="T210" s="7"/>
      <c r="U210" s="7"/>
      <c r="W210" s="7"/>
    </row>
    <row r="211" spans="1:23" ht="17.25" customHeight="1">
      <c r="B211" s="19">
        <v>85</v>
      </c>
      <c r="C211" s="2">
        <v>15</v>
      </c>
      <c r="D211" s="1">
        <f t="shared" si="3"/>
        <v>369.59339399999999</v>
      </c>
      <c r="E211" s="4">
        <v>46.442999999999998</v>
      </c>
      <c r="F211" s="7">
        <v>1.429</v>
      </c>
      <c r="G211" s="7">
        <v>1.379</v>
      </c>
      <c r="H211" s="8">
        <v>0.98782000000000003</v>
      </c>
      <c r="I211" s="1">
        <v>600</v>
      </c>
      <c r="J211" s="1">
        <v>500</v>
      </c>
      <c r="K211" s="1">
        <v>750</v>
      </c>
      <c r="L211" s="1">
        <v>1</v>
      </c>
      <c r="M211" s="1">
        <v>50</v>
      </c>
      <c r="N211" s="19">
        <v>10</v>
      </c>
      <c r="O211" s="7"/>
      <c r="Q211" s="7"/>
      <c r="R211" s="7"/>
      <c r="T211" s="7"/>
      <c r="U211" s="7"/>
      <c r="W211" s="7"/>
    </row>
    <row r="212" spans="1:23" ht="17.25" customHeight="1">
      <c r="B212" s="19">
        <v>85</v>
      </c>
      <c r="C212" s="2">
        <v>17</v>
      </c>
      <c r="D212" s="1">
        <f t="shared" si="3"/>
        <v>365.598478</v>
      </c>
      <c r="E212" s="4">
        <v>45.941000000000003</v>
      </c>
      <c r="F212" s="7">
        <v>1.4430000000000001</v>
      </c>
      <c r="G212" s="7">
        <v>1.3759999999999999</v>
      </c>
      <c r="H212" s="8">
        <v>0.98567000000000005</v>
      </c>
      <c r="I212" s="1">
        <v>600</v>
      </c>
      <c r="J212" s="1">
        <v>500</v>
      </c>
      <c r="K212" s="1">
        <v>750</v>
      </c>
      <c r="L212" s="1">
        <v>1</v>
      </c>
      <c r="M212" s="1">
        <v>50</v>
      </c>
      <c r="N212" s="19">
        <v>10</v>
      </c>
      <c r="O212" s="7"/>
      <c r="Q212" s="7"/>
      <c r="R212" s="7"/>
      <c r="T212" s="7"/>
      <c r="U212" s="7"/>
      <c r="W212" s="7"/>
    </row>
    <row r="213" spans="1:23" ht="17.25" customHeight="1">
      <c r="A213" s="14">
        <v>44088</v>
      </c>
      <c r="B213" s="19">
        <v>86</v>
      </c>
      <c r="C213" s="2">
        <v>1</v>
      </c>
      <c r="D213" s="1">
        <f t="shared" si="3"/>
        <v>322.999304</v>
      </c>
      <c r="E213" s="4">
        <v>40.588000000000001</v>
      </c>
      <c r="F213" s="7">
        <v>1.6040000000000001</v>
      </c>
      <c r="G213" s="7">
        <v>1.304</v>
      </c>
      <c r="H213" s="8">
        <v>0.97677899999999995</v>
      </c>
      <c r="I213" s="1">
        <v>600</v>
      </c>
      <c r="J213" s="1">
        <v>700</v>
      </c>
      <c r="K213" s="1">
        <v>750</v>
      </c>
      <c r="L213" s="1">
        <v>1</v>
      </c>
      <c r="M213" s="1">
        <v>69</v>
      </c>
      <c r="N213" s="19">
        <v>8</v>
      </c>
      <c r="O213" s="7"/>
      <c r="Q213" s="7"/>
      <c r="R213" s="7"/>
      <c r="T213" s="7"/>
      <c r="U213" s="7"/>
      <c r="W213" s="7"/>
    </row>
    <row r="214" spans="1:23" ht="17.25" customHeight="1">
      <c r="B214" s="19">
        <v>86</v>
      </c>
      <c r="C214" s="2">
        <v>3</v>
      </c>
      <c r="D214" s="1">
        <f t="shared" si="3"/>
        <v>307.69607000000002</v>
      </c>
      <c r="E214" s="4">
        <v>38.664999999999999</v>
      </c>
      <c r="F214" s="7">
        <v>1.5669999999999999</v>
      </c>
      <c r="G214" s="7">
        <v>1.276</v>
      </c>
      <c r="H214" s="8">
        <v>0.96886000000000005</v>
      </c>
      <c r="I214" s="1">
        <v>600</v>
      </c>
      <c r="J214" s="1">
        <v>700</v>
      </c>
      <c r="K214" s="1">
        <v>750</v>
      </c>
      <c r="L214" s="1">
        <v>1</v>
      </c>
      <c r="M214" s="1">
        <v>60</v>
      </c>
      <c r="N214" s="19">
        <v>8</v>
      </c>
      <c r="O214" s="7"/>
      <c r="Q214" s="7"/>
      <c r="R214" s="7"/>
      <c r="T214" s="7"/>
      <c r="U214" s="7"/>
      <c r="W214" s="7"/>
    </row>
    <row r="215" spans="1:23" ht="17.25" customHeight="1">
      <c r="B215" s="19">
        <v>86</v>
      </c>
      <c r="C215" s="2">
        <v>5</v>
      </c>
      <c r="D215" s="1">
        <f t="shared" si="3"/>
        <v>312.79714799999999</v>
      </c>
      <c r="E215" s="4">
        <v>39.305999999999997</v>
      </c>
      <c r="F215" s="7">
        <v>1.633</v>
      </c>
      <c r="G215" s="7">
        <v>1.286</v>
      </c>
      <c r="H215" s="8">
        <v>0.96909999999999996</v>
      </c>
      <c r="I215" s="1">
        <v>600</v>
      </c>
      <c r="J215" s="1">
        <v>700</v>
      </c>
      <c r="K215" s="1">
        <v>750</v>
      </c>
      <c r="L215" s="1">
        <v>1</v>
      </c>
      <c r="M215" s="1">
        <v>60</v>
      </c>
      <c r="N215" s="19">
        <v>8</v>
      </c>
      <c r="O215" s="7"/>
      <c r="Q215" s="7"/>
      <c r="R215" s="7"/>
      <c r="T215" s="7"/>
      <c r="U215" s="7"/>
      <c r="W215" s="7"/>
    </row>
    <row r="216" spans="1:23" ht="17.25" customHeight="1">
      <c r="B216" s="19">
        <v>86</v>
      </c>
      <c r="C216" s="2">
        <v>7</v>
      </c>
      <c r="D216" s="1">
        <f t="shared" si="3"/>
        <v>314.39670599999999</v>
      </c>
      <c r="E216" s="4">
        <v>39.506999999999998</v>
      </c>
      <c r="F216" s="7">
        <v>1.585</v>
      </c>
      <c r="G216" s="7">
        <v>1.2869999999999999</v>
      </c>
      <c r="H216" s="8">
        <v>0.96984999999999999</v>
      </c>
      <c r="I216" s="1">
        <v>600</v>
      </c>
      <c r="J216" s="1">
        <v>700</v>
      </c>
      <c r="K216" s="1">
        <v>750</v>
      </c>
      <c r="L216" s="1">
        <v>1</v>
      </c>
      <c r="M216" s="1">
        <v>60</v>
      </c>
      <c r="N216" s="19">
        <v>8</v>
      </c>
      <c r="O216" s="7"/>
      <c r="Q216" s="7"/>
      <c r="R216" s="7"/>
      <c r="T216" s="7"/>
      <c r="U216" s="7"/>
      <c r="W216" s="7"/>
    </row>
    <row r="217" spans="1:23" ht="17.25" customHeight="1">
      <c r="B217" s="19">
        <v>86</v>
      </c>
      <c r="C217" s="2">
        <v>11</v>
      </c>
      <c r="D217" s="1">
        <f t="shared" si="3"/>
        <v>307.89501999999999</v>
      </c>
      <c r="E217" s="4">
        <v>38.69</v>
      </c>
      <c r="F217" s="7">
        <v>1.5920000000000001</v>
      </c>
      <c r="G217" s="7">
        <v>1.2769999999999999</v>
      </c>
      <c r="H217" s="8">
        <v>0.96814999999999996</v>
      </c>
      <c r="I217" s="1">
        <v>600</v>
      </c>
      <c r="J217" s="1">
        <v>700</v>
      </c>
      <c r="K217" s="1">
        <v>750</v>
      </c>
      <c r="L217" s="1">
        <v>1</v>
      </c>
      <c r="M217" s="1">
        <v>60</v>
      </c>
      <c r="N217" s="19">
        <v>8</v>
      </c>
      <c r="O217" s="7"/>
      <c r="Q217" s="7"/>
      <c r="R217" s="7"/>
      <c r="T217" s="7"/>
      <c r="U217" s="7"/>
      <c r="W217" s="7"/>
    </row>
    <row r="218" spans="1:23" ht="17.25" customHeight="1">
      <c r="B218" s="19">
        <v>86</v>
      </c>
      <c r="C218" s="2">
        <v>13</v>
      </c>
      <c r="D218" s="1">
        <f t="shared" si="3"/>
        <v>317.89822600000002</v>
      </c>
      <c r="E218" s="4">
        <v>39.947000000000003</v>
      </c>
      <c r="F218" s="7">
        <v>1.6080000000000001</v>
      </c>
      <c r="G218" s="7">
        <v>1.2949999999999999</v>
      </c>
      <c r="H218" s="8">
        <v>0.97294999999999998</v>
      </c>
      <c r="I218" s="1">
        <v>600</v>
      </c>
      <c r="J218" s="1">
        <v>700</v>
      </c>
      <c r="K218" s="1">
        <v>750</v>
      </c>
      <c r="L218" s="1">
        <v>1</v>
      </c>
      <c r="M218" s="1">
        <v>60</v>
      </c>
      <c r="N218" s="19">
        <v>8</v>
      </c>
      <c r="O218" s="7"/>
      <c r="Q218" s="7"/>
      <c r="R218" s="7"/>
      <c r="T218" s="7"/>
      <c r="U218" s="7"/>
      <c r="W218" s="7"/>
    </row>
    <row r="219" spans="1:23" ht="17.25" customHeight="1">
      <c r="A219" s="14">
        <v>44089</v>
      </c>
      <c r="B219" s="19">
        <v>87</v>
      </c>
      <c r="C219" s="2">
        <v>1</v>
      </c>
      <c r="D219" s="1">
        <f t="shared" si="3"/>
        <v>358.99333799999999</v>
      </c>
      <c r="E219" s="4">
        <v>45.110999999999997</v>
      </c>
      <c r="F219" s="7">
        <v>1.655</v>
      </c>
      <c r="G219" s="7">
        <v>1.3640000000000001</v>
      </c>
      <c r="H219" s="8">
        <v>0.98409999999999997</v>
      </c>
      <c r="I219" s="1">
        <v>600</v>
      </c>
      <c r="J219" s="1">
        <v>700</v>
      </c>
      <c r="K219" s="1">
        <v>750</v>
      </c>
      <c r="L219" s="1">
        <v>1</v>
      </c>
      <c r="M219" s="1">
        <v>60</v>
      </c>
      <c r="N219" s="19">
        <v>9</v>
      </c>
      <c r="O219" s="7"/>
      <c r="Q219" s="7"/>
      <c r="R219" s="7"/>
      <c r="T219" s="7"/>
      <c r="U219" s="7"/>
      <c r="W219" s="7"/>
    </row>
    <row r="220" spans="1:23" ht="17.25" customHeight="1">
      <c r="B220" s="19">
        <v>87</v>
      </c>
      <c r="C220" s="2">
        <v>3</v>
      </c>
      <c r="D220" s="1">
        <f t="shared" si="3"/>
        <v>355.79422200000005</v>
      </c>
      <c r="E220" s="4">
        <v>44.709000000000003</v>
      </c>
      <c r="F220" s="7">
        <v>1.43</v>
      </c>
      <c r="G220" s="7">
        <v>1.36</v>
      </c>
      <c r="H220" s="8">
        <v>0.98119999999999996</v>
      </c>
      <c r="I220" s="1">
        <v>600</v>
      </c>
      <c r="J220" s="1">
        <v>700</v>
      </c>
      <c r="K220" s="1">
        <v>750</v>
      </c>
      <c r="L220" s="1">
        <v>1</v>
      </c>
      <c r="M220" s="1">
        <v>60</v>
      </c>
      <c r="N220" s="19">
        <v>9</v>
      </c>
      <c r="O220" s="7"/>
      <c r="Q220" s="7"/>
      <c r="R220" s="7"/>
      <c r="T220" s="7"/>
      <c r="U220" s="7"/>
      <c r="W220" s="7"/>
    </row>
    <row r="221" spans="1:23" ht="17.25" customHeight="1">
      <c r="B221" s="19">
        <v>87</v>
      </c>
      <c r="C221" s="2">
        <v>5</v>
      </c>
      <c r="D221" s="1">
        <f t="shared" si="3"/>
        <v>372.69701400000002</v>
      </c>
      <c r="E221" s="4">
        <v>46.832999999999998</v>
      </c>
      <c r="F221" s="7">
        <v>1.52</v>
      </c>
      <c r="G221" s="7">
        <v>1.3879999999999999</v>
      </c>
      <c r="H221" s="8">
        <v>0.98648999999999998</v>
      </c>
      <c r="I221" s="1">
        <v>600</v>
      </c>
      <c r="J221" s="1">
        <v>700</v>
      </c>
      <c r="K221" s="1">
        <v>750</v>
      </c>
      <c r="L221" s="1">
        <v>1</v>
      </c>
      <c r="M221" s="1">
        <v>60</v>
      </c>
      <c r="N221" s="19">
        <v>9</v>
      </c>
      <c r="O221" s="7"/>
      <c r="Q221" s="7"/>
      <c r="R221" s="7"/>
      <c r="T221" s="7"/>
      <c r="U221" s="7"/>
      <c r="W221" s="7"/>
    </row>
    <row r="222" spans="1:23" ht="17.25" customHeight="1">
      <c r="B222" s="19">
        <v>87</v>
      </c>
      <c r="C222" s="2">
        <v>7</v>
      </c>
      <c r="D222" s="1">
        <f t="shared" si="3"/>
        <v>356.69347600000003</v>
      </c>
      <c r="E222" s="4">
        <v>44.822000000000003</v>
      </c>
      <c r="F222" s="7">
        <v>1.504</v>
      </c>
      <c r="G222" s="7">
        <v>1.3560000000000001</v>
      </c>
      <c r="H222" s="8">
        <v>0.98189000000000004</v>
      </c>
      <c r="I222" s="1">
        <v>600</v>
      </c>
      <c r="J222" s="1">
        <v>700</v>
      </c>
      <c r="K222" s="1">
        <v>750</v>
      </c>
      <c r="L222" s="1">
        <v>1</v>
      </c>
      <c r="M222" s="1">
        <v>60</v>
      </c>
      <c r="N222" s="19">
        <v>9</v>
      </c>
      <c r="O222" s="7"/>
      <c r="Q222" s="7"/>
      <c r="R222" s="7"/>
      <c r="T222" s="7"/>
      <c r="U222" s="7"/>
      <c r="W222" s="7"/>
    </row>
    <row r="223" spans="1:23" ht="17.25" customHeight="1">
      <c r="B223" s="19">
        <v>87</v>
      </c>
      <c r="C223" s="2">
        <v>10</v>
      </c>
      <c r="D223" s="1">
        <f t="shared" si="3"/>
        <v>358.09965460000001</v>
      </c>
      <c r="E223" s="4">
        <v>44.998699999999999</v>
      </c>
      <c r="F223" s="7">
        <v>1.601</v>
      </c>
      <c r="G223" s="7">
        <v>1.3640000000000001</v>
      </c>
      <c r="H223" s="8">
        <v>0.98270000000000002</v>
      </c>
      <c r="I223" s="1">
        <v>600</v>
      </c>
      <c r="J223" s="1">
        <v>700</v>
      </c>
      <c r="K223" s="1">
        <v>750</v>
      </c>
      <c r="L223" s="1">
        <v>1</v>
      </c>
      <c r="M223" s="1">
        <v>60</v>
      </c>
      <c r="N223" s="19">
        <v>9</v>
      </c>
      <c r="O223" s="7"/>
      <c r="Q223" s="7"/>
      <c r="R223" s="7"/>
      <c r="T223" s="7"/>
      <c r="U223" s="7"/>
      <c r="W223" s="7"/>
    </row>
    <row r="224" spans="1:23" ht="17.25" customHeight="1">
      <c r="B224" s="19">
        <v>87</v>
      </c>
      <c r="C224" s="2">
        <v>12</v>
      </c>
      <c r="D224" s="1">
        <f t="shared" si="3"/>
        <v>358.49994199999998</v>
      </c>
      <c r="E224" s="4">
        <v>45.048999999999999</v>
      </c>
      <c r="F224" s="7">
        <v>1.544</v>
      </c>
      <c r="G224" s="7">
        <v>1.361</v>
      </c>
      <c r="H224" s="8">
        <v>0.98480000000000001</v>
      </c>
      <c r="I224" s="1">
        <v>600</v>
      </c>
      <c r="J224" s="1">
        <v>700</v>
      </c>
      <c r="K224" s="1">
        <v>750</v>
      </c>
      <c r="L224" s="1">
        <v>1</v>
      </c>
      <c r="M224" s="1">
        <v>60</v>
      </c>
      <c r="N224" s="19">
        <v>9</v>
      </c>
      <c r="O224" s="7"/>
      <c r="Q224" s="7"/>
      <c r="R224" s="7"/>
      <c r="T224" s="7"/>
      <c r="U224" s="7"/>
      <c r="W224" s="7"/>
    </row>
    <row r="225" spans="1:23" ht="17.25" customHeight="1">
      <c r="B225" s="19">
        <v>87</v>
      </c>
      <c r="C225" s="2">
        <v>14</v>
      </c>
      <c r="D225" s="1">
        <f t="shared" si="3"/>
        <v>346.88922000000002</v>
      </c>
      <c r="E225" s="4">
        <v>43.59</v>
      </c>
      <c r="F225" s="7">
        <v>1.54</v>
      </c>
      <c r="G225" s="7">
        <v>1.3380000000000001</v>
      </c>
      <c r="H225" s="8">
        <v>0.98526999999999998</v>
      </c>
      <c r="I225" s="1">
        <v>600</v>
      </c>
      <c r="J225" s="1">
        <v>700</v>
      </c>
      <c r="K225" s="1">
        <v>750</v>
      </c>
      <c r="L225" s="1">
        <v>1</v>
      </c>
      <c r="M225" s="1">
        <v>60</v>
      </c>
      <c r="N225" s="19">
        <v>9</v>
      </c>
      <c r="O225" s="7"/>
      <c r="Q225" s="7"/>
      <c r="R225" s="7"/>
      <c r="T225" s="7"/>
      <c r="U225" s="7"/>
      <c r="W225" s="7"/>
    </row>
    <row r="226" spans="1:23" ht="17.25" customHeight="1">
      <c r="A226" s="14">
        <v>44091</v>
      </c>
      <c r="B226" s="19">
        <v>88</v>
      </c>
      <c r="C226" s="2">
        <v>1</v>
      </c>
      <c r="D226" s="1">
        <f t="shared" si="3"/>
        <v>324.097508</v>
      </c>
      <c r="E226" s="4">
        <v>40.725999999999999</v>
      </c>
      <c r="F226" s="7">
        <v>1.635</v>
      </c>
      <c r="G226" s="7">
        <v>1.3029999999999999</v>
      </c>
      <c r="H226" s="8">
        <v>0.97455999999999998</v>
      </c>
      <c r="I226" s="1">
        <v>600</v>
      </c>
      <c r="J226" s="1">
        <v>700</v>
      </c>
      <c r="K226" s="1">
        <v>750</v>
      </c>
      <c r="L226" s="1">
        <v>1</v>
      </c>
      <c r="M226" s="1">
        <v>60</v>
      </c>
      <c r="N226" s="19">
        <v>5</v>
      </c>
      <c r="O226" s="7"/>
      <c r="Q226" s="7"/>
      <c r="R226" s="7"/>
      <c r="T226" s="7"/>
      <c r="U226" s="7"/>
      <c r="W226" s="7"/>
    </row>
    <row r="227" spans="1:23" ht="17.25" customHeight="1">
      <c r="B227" s="19">
        <v>88</v>
      </c>
      <c r="C227" s="2">
        <v>3</v>
      </c>
      <c r="D227" s="1">
        <f t="shared" si="3"/>
        <v>325.19969100000003</v>
      </c>
      <c r="E227" s="4">
        <v>40.8645</v>
      </c>
      <c r="F227" s="7">
        <v>1.4730000000000001</v>
      </c>
      <c r="G227" s="7">
        <v>1.306</v>
      </c>
      <c r="H227" s="8">
        <v>0.97607999999999995</v>
      </c>
      <c r="I227" s="1">
        <v>600</v>
      </c>
      <c r="J227" s="1">
        <v>700</v>
      </c>
      <c r="K227" s="1">
        <v>750</v>
      </c>
      <c r="L227" s="1">
        <v>1</v>
      </c>
      <c r="M227" s="1">
        <v>60</v>
      </c>
      <c r="N227" s="19">
        <v>5</v>
      </c>
      <c r="O227" s="7"/>
      <c r="Q227" s="7"/>
      <c r="R227" s="7"/>
      <c r="T227" s="7"/>
      <c r="U227" s="7"/>
      <c r="W227" s="7"/>
    </row>
    <row r="228" spans="1:23" ht="17.25" customHeight="1">
      <c r="B228" s="19">
        <v>88</v>
      </c>
      <c r="C228" s="2">
        <v>5</v>
      </c>
      <c r="D228" s="1">
        <f t="shared" si="3"/>
        <v>339.48827999999997</v>
      </c>
      <c r="E228" s="4">
        <v>42.66</v>
      </c>
      <c r="F228" s="7">
        <v>1.448</v>
      </c>
      <c r="G228" s="7">
        <v>1.33</v>
      </c>
      <c r="H228" s="8">
        <v>0.98080000000000001</v>
      </c>
      <c r="I228" s="1">
        <v>600</v>
      </c>
      <c r="J228" s="1">
        <v>700</v>
      </c>
      <c r="K228" s="1">
        <v>750</v>
      </c>
      <c r="L228" s="1">
        <v>1</v>
      </c>
      <c r="M228" s="1">
        <v>60</v>
      </c>
      <c r="N228" s="19">
        <v>5</v>
      </c>
      <c r="O228" s="7"/>
      <c r="Q228" s="7"/>
      <c r="R228" s="7"/>
      <c r="T228" s="7"/>
      <c r="U228" s="7"/>
      <c r="W228" s="7"/>
    </row>
    <row r="229" spans="1:23" ht="17.25" customHeight="1">
      <c r="B229" s="19">
        <v>88</v>
      </c>
      <c r="C229" s="2">
        <v>10</v>
      </c>
      <c r="D229" s="1">
        <f t="shared" si="3"/>
        <v>313.46562</v>
      </c>
      <c r="E229" s="4">
        <v>39.39</v>
      </c>
      <c r="F229" s="7">
        <v>1.597</v>
      </c>
      <c r="G229" s="7">
        <v>1.284</v>
      </c>
      <c r="H229" s="8">
        <v>0.97345999999999999</v>
      </c>
      <c r="I229" s="1">
        <v>600</v>
      </c>
      <c r="J229" s="1">
        <v>700</v>
      </c>
      <c r="K229" s="1">
        <v>750</v>
      </c>
      <c r="L229" s="1">
        <v>1</v>
      </c>
      <c r="M229" s="1">
        <v>60</v>
      </c>
      <c r="N229" s="19">
        <v>5</v>
      </c>
      <c r="O229" s="7"/>
      <c r="Q229" s="7"/>
      <c r="R229" s="7"/>
      <c r="T229" s="7"/>
      <c r="U229" s="7"/>
      <c r="W229" s="7"/>
    </row>
    <row r="230" spans="1:23" ht="17.25" customHeight="1">
      <c r="B230" s="19">
        <v>88</v>
      </c>
      <c r="C230" s="2">
        <v>12</v>
      </c>
      <c r="D230" s="1">
        <f t="shared" si="3"/>
        <v>322.09925420000002</v>
      </c>
      <c r="E230" s="4">
        <v>40.474899999999998</v>
      </c>
      <c r="F230" s="7">
        <v>1.526</v>
      </c>
      <c r="G230" s="7">
        <v>1.2969999999999999</v>
      </c>
      <c r="H230" s="8">
        <v>0.97738999999999998</v>
      </c>
      <c r="I230" s="1">
        <v>600</v>
      </c>
      <c r="J230" s="1">
        <v>700</v>
      </c>
      <c r="K230" s="1">
        <v>750</v>
      </c>
      <c r="L230" s="1">
        <v>1</v>
      </c>
      <c r="M230" s="1">
        <v>60</v>
      </c>
      <c r="N230" s="19">
        <v>5</v>
      </c>
      <c r="O230" s="7"/>
      <c r="Q230" s="7"/>
      <c r="R230" s="7"/>
      <c r="T230" s="7"/>
      <c r="U230" s="7"/>
      <c r="W230" s="7"/>
    </row>
    <row r="231" spans="1:23" ht="17.25" customHeight="1">
      <c r="A231" s="14">
        <v>44092</v>
      </c>
      <c r="B231" s="19">
        <v>89</v>
      </c>
      <c r="C231" s="2">
        <v>1</v>
      </c>
      <c r="D231" s="1">
        <f t="shared" si="3"/>
        <v>363.68060000000003</v>
      </c>
      <c r="E231" s="4">
        <v>45.7</v>
      </c>
      <c r="F231" s="7">
        <v>1.595</v>
      </c>
      <c r="G231" s="7">
        <v>1.371</v>
      </c>
      <c r="H231" s="8">
        <v>0.98699999999999999</v>
      </c>
      <c r="I231" s="1">
        <v>600</v>
      </c>
      <c r="J231" s="1">
        <v>700</v>
      </c>
      <c r="K231" s="1">
        <v>750</v>
      </c>
      <c r="L231" s="1">
        <v>1</v>
      </c>
      <c r="M231" s="1">
        <v>60</v>
      </c>
      <c r="N231" s="19">
        <v>10</v>
      </c>
      <c r="O231" s="7"/>
      <c r="Q231" s="7"/>
      <c r="R231" s="7"/>
      <c r="T231" s="7"/>
      <c r="U231" s="7"/>
      <c r="W231" s="7"/>
    </row>
    <row r="232" spans="1:23" ht="17.25" customHeight="1">
      <c r="B232" s="19">
        <v>89</v>
      </c>
      <c r="C232" s="2">
        <v>3</v>
      </c>
      <c r="D232" s="1">
        <f t="shared" si="3"/>
        <v>361.69110000000001</v>
      </c>
      <c r="E232" s="4">
        <v>45.45</v>
      </c>
      <c r="F232" s="7">
        <v>1.3859999999999999</v>
      </c>
      <c r="G232" s="7">
        <v>1.371</v>
      </c>
      <c r="H232" s="8">
        <v>0.98279000000000005</v>
      </c>
      <c r="I232" s="1">
        <v>600</v>
      </c>
      <c r="J232" s="1">
        <v>700</v>
      </c>
      <c r="K232" s="1">
        <v>750</v>
      </c>
      <c r="L232" s="1">
        <v>1</v>
      </c>
      <c r="M232" s="1">
        <v>60</v>
      </c>
      <c r="N232" s="19">
        <v>10</v>
      </c>
      <c r="O232" s="7"/>
      <c r="Q232" s="7"/>
      <c r="R232" s="7"/>
      <c r="T232" s="7"/>
      <c r="U232" s="7"/>
      <c r="W232" s="7"/>
    </row>
    <row r="233" spans="1:23" ht="17.25" customHeight="1">
      <c r="B233" s="19">
        <v>89</v>
      </c>
      <c r="C233" s="2">
        <v>5</v>
      </c>
      <c r="D233" s="1">
        <f t="shared" si="3"/>
        <v>365.59051999999997</v>
      </c>
      <c r="E233" s="4">
        <v>45.94</v>
      </c>
      <c r="F233" s="7">
        <v>1.2949999999999999</v>
      </c>
      <c r="G233" s="7">
        <v>1.373</v>
      </c>
      <c r="H233" s="8">
        <v>0.98280000000000001</v>
      </c>
      <c r="I233" s="1">
        <v>600</v>
      </c>
      <c r="J233" s="1">
        <v>700</v>
      </c>
      <c r="K233" s="1">
        <v>750</v>
      </c>
      <c r="L233" s="1">
        <v>1</v>
      </c>
      <c r="M233" s="1">
        <v>60</v>
      </c>
      <c r="N233" s="19">
        <v>10</v>
      </c>
      <c r="O233" s="7"/>
      <c r="Q233" s="7"/>
      <c r="R233" s="7"/>
      <c r="T233" s="7"/>
      <c r="U233" s="7"/>
      <c r="W233" s="7"/>
    </row>
    <row r="234" spans="1:23" ht="17.25" customHeight="1">
      <c r="B234" s="19">
        <v>89</v>
      </c>
      <c r="C234" s="2">
        <v>7</v>
      </c>
      <c r="D234" s="1">
        <f t="shared" si="3"/>
        <v>374.39923020000003</v>
      </c>
      <c r="E234" s="4">
        <v>47.046900000000001</v>
      </c>
      <c r="F234" s="7">
        <v>1.3280000000000001</v>
      </c>
      <c r="G234" s="7">
        <v>1.387</v>
      </c>
      <c r="H234" s="8">
        <v>0.98858999999999997</v>
      </c>
      <c r="I234" s="1">
        <v>600</v>
      </c>
      <c r="J234" s="1">
        <v>700</v>
      </c>
      <c r="K234" s="1">
        <v>750</v>
      </c>
      <c r="L234" s="1">
        <v>1</v>
      </c>
      <c r="M234" s="1">
        <v>60</v>
      </c>
      <c r="N234" s="19">
        <v>10</v>
      </c>
      <c r="O234" s="7"/>
      <c r="Q234" s="7"/>
      <c r="R234" s="7"/>
      <c r="T234" s="7"/>
      <c r="U234" s="7"/>
      <c r="W234" s="7"/>
    </row>
    <row r="235" spans="1:23" ht="17.25" customHeight="1">
      <c r="B235" s="19">
        <v>89</v>
      </c>
      <c r="C235" s="2">
        <v>10</v>
      </c>
      <c r="D235" s="1">
        <f t="shared" si="3"/>
        <v>363.89944500000001</v>
      </c>
      <c r="E235" s="4">
        <v>45.727499999999999</v>
      </c>
      <c r="F235" s="7">
        <v>1.58</v>
      </c>
      <c r="G235" s="7">
        <v>1.3720000000000001</v>
      </c>
      <c r="H235" s="8">
        <v>0.98560000000000003</v>
      </c>
      <c r="I235" s="1">
        <v>600</v>
      </c>
      <c r="J235" s="1">
        <v>700</v>
      </c>
      <c r="K235" s="1">
        <v>750</v>
      </c>
      <c r="L235" s="1">
        <v>1</v>
      </c>
      <c r="M235" s="1">
        <v>60</v>
      </c>
      <c r="N235" s="19">
        <v>10</v>
      </c>
      <c r="O235" s="7"/>
      <c r="Q235" s="7"/>
      <c r="R235" s="7"/>
      <c r="T235" s="7"/>
      <c r="U235" s="7"/>
      <c r="W235" s="7"/>
    </row>
    <row r="236" spans="1:23" ht="17.25" customHeight="1">
      <c r="B236" s="19">
        <v>89</v>
      </c>
      <c r="C236" s="2">
        <v>12</v>
      </c>
      <c r="D236" s="1">
        <f t="shared" si="3"/>
        <v>359.46286000000003</v>
      </c>
      <c r="E236" s="4">
        <v>45.17</v>
      </c>
      <c r="F236" s="7">
        <v>1.4019999999999999</v>
      </c>
      <c r="G236" s="7">
        <v>1.36</v>
      </c>
      <c r="H236" s="8">
        <v>0.98619999999999997</v>
      </c>
      <c r="I236" s="1">
        <v>600</v>
      </c>
      <c r="J236" s="1">
        <v>700</v>
      </c>
      <c r="K236" s="1">
        <v>750</v>
      </c>
      <c r="L236" s="1">
        <v>1</v>
      </c>
      <c r="M236" s="1">
        <v>60</v>
      </c>
      <c r="N236" s="19">
        <v>10</v>
      </c>
      <c r="O236" s="7"/>
      <c r="Q236" s="7"/>
      <c r="R236" s="7"/>
      <c r="T236" s="7"/>
      <c r="U236" s="7"/>
      <c r="W236" s="7"/>
    </row>
    <row r="237" spans="1:23" ht="17.25" customHeight="1">
      <c r="B237" s="19">
        <v>89</v>
      </c>
      <c r="C237" s="2">
        <v>14</v>
      </c>
      <c r="D237" s="1">
        <f t="shared" si="3"/>
        <v>376.49298000000005</v>
      </c>
      <c r="E237" s="4">
        <v>47.31</v>
      </c>
      <c r="F237" s="7">
        <v>1.3740000000000001</v>
      </c>
      <c r="G237" s="7">
        <v>1.391</v>
      </c>
      <c r="H237" s="8">
        <v>0.98860000000000003</v>
      </c>
      <c r="I237" s="1">
        <v>600</v>
      </c>
      <c r="J237" s="1">
        <v>700</v>
      </c>
      <c r="K237" s="1">
        <v>750</v>
      </c>
      <c r="L237" s="1">
        <v>1</v>
      </c>
      <c r="M237" s="1">
        <v>60</v>
      </c>
      <c r="N237" s="19">
        <v>10</v>
      </c>
      <c r="O237" s="7"/>
      <c r="Q237" s="7"/>
      <c r="R237" s="7"/>
      <c r="T237" s="7"/>
      <c r="U237" s="7"/>
      <c r="W237" s="7"/>
    </row>
    <row r="238" spans="1:23" ht="17.25" customHeight="1">
      <c r="B238" s="19">
        <v>89</v>
      </c>
      <c r="C238" s="2">
        <v>15</v>
      </c>
      <c r="D238" s="1">
        <f t="shared" si="3"/>
        <v>380.29690399999998</v>
      </c>
      <c r="E238" s="4">
        <v>47.787999999999997</v>
      </c>
      <c r="F238" s="7">
        <v>1.3460000000000001</v>
      </c>
      <c r="G238" s="7">
        <v>1.3979999999999999</v>
      </c>
      <c r="H238" s="8">
        <v>0.98797999999999997</v>
      </c>
      <c r="I238" s="1">
        <v>600</v>
      </c>
      <c r="J238" s="1">
        <v>700</v>
      </c>
      <c r="K238" s="1">
        <v>750</v>
      </c>
      <c r="L238" s="1">
        <v>1</v>
      </c>
      <c r="M238" s="1">
        <v>60</v>
      </c>
      <c r="N238" s="19">
        <v>10</v>
      </c>
      <c r="O238" s="7"/>
      <c r="Q238" s="7"/>
      <c r="R238" s="7"/>
      <c r="T238" s="7"/>
      <c r="U238" s="7"/>
      <c r="W238" s="7"/>
    </row>
    <row r="239" spans="1:23" ht="17.25" customHeight="1">
      <c r="B239" s="19">
        <v>89</v>
      </c>
      <c r="C239" s="2">
        <v>16</v>
      </c>
      <c r="D239" s="1">
        <f t="shared" si="3"/>
        <v>361.898008</v>
      </c>
      <c r="E239" s="4">
        <v>45.475999999999999</v>
      </c>
      <c r="F239" s="7">
        <v>1.3240000000000001</v>
      </c>
      <c r="G239" s="7">
        <v>1.3640000000000001</v>
      </c>
      <c r="H239" s="8">
        <v>0.98626000000000003</v>
      </c>
      <c r="I239" s="1">
        <v>600</v>
      </c>
      <c r="J239" s="1">
        <v>700</v>
      </c>
      <c r="K239" s="1">
        <v>750</v>
      </c>
      <c r="L239" s="1">
        <v>1</v>
      </c>
      <c r="M239" s="1">
        <v>60</v>
      </c>
      <c r="N239" s="19">
        <v>10</v>
      </c>
      <c r="O239" s="7"/>
      <c r="Q239" s="7"/>
      <c r="R239" s="7"/>
      <c r="T239" s="7"/>
      <c r="U239" s="7"/>
      <c r="W239" s="7"/>
    </row>
    <row r="240" spans="1:23" ht="17.25" customHeight="1">
      <c r="A240" s="14">
        <v>44099</v>
      </c>
      <c r="B240" s="19">
        <v>90</v>
      </c>
      <c r="C240" s="2">
        <v>1</v>
      </c>
      <c r="D240" s="1">
        <f t="shared" si="3"/>
        <v>359.79709600000001</v>
      </c>
      <c r="E240" s="4">
        <v>45.212000000000003</v>
      </c>
      <c r="F240" s="7">
        <v>1.5920000000000001</v>
      </c>
      <c r="G240" s="7">
        <v>1.363</v>
      </c>
      <c r="H240" s="8">
        <v>0.98553800000000003</v>
      </c>
      <c r="I240" s="1">
        <v>600</v>
      </c>
      <c r="J240" s="1">
        <v>700</v>
      </c>
      <c r="K240" s="1">
        <v>750</v>
      </c>
      <c r="L240" s="1">
        <v>1</v>
      </c>
      <c r="M240" s="1">
        <v>100</v>
      </c>
      <c r="N240" s="19">
        <v>10</v>
      </c>
      <c r="O240" s="7"/>
      <c r="Q240" s="7"/>
      <c r="R240" s="7"/>
      <c r="T240" s="7"/>
      <c r="U240" s="7"/>
      <c r="W240" s="7"/>
    </row>
    <row r="241" spans="1:23" ht="17.25" customHeight="1">
      <c r="B241" s="19">
        <v>90</v>
      </c>
      <c r="C241" s="2">
        <v>3</v>
      </c>
      <c r="D241" s="1">
        <f t="shared" si="3"/>
        <v>345.99792400000001</v>
      </c>
      <c r="E241" s="4">
        <v>43.478000000000002</v>
      </c>
      <c r="F241" s="7">
        <v>1.5469999999999999</v>
      </c>
      <c r="G241" s="7">
        <v>1.34</v>
      </c>
      <c r="H241" s="8">
        <v>0.98384700000000003</v>
      </c>
      <c r="I241" s="1">
        <v>600</v>
      </c>
      <c r="J241" s="1">
        <v>700</v>
      </c>
      <c r="K241" s="1">
        <v>750</v>
      </c>
      <c r="L241" s="1">
        <v>1</v>
      </c>
      <c r="M241" s="1">
        <v>100</v>
      </c>
      <c r="N241" s="19">
        <v>10</v>
      </c>
      <c r="O241" s="7"/>
      <c r="Q241" s="7"/>
      <c r="R241" s="7"/>
      <c r="T241" s="7"/>
      <c r="U241" s="7"/>
      <c r="W241" s="7"/>
    </row>
    <row r="242" spans="1:23" ht="17.25" customHeight="1">
      <c r="B242" s="19">
        <v>90</v>
      </c>
      <c r="C242" s="2">
        <v>10</v>
      </c>
      <c r="D242" s="1">
        <f t="shared" si="3"/>
        <v>358.09408400000001</v>
      </c>
      <c r="E242" s="4">
        <v>44.997999999999998</v>
      </c>
      <c r="F242" s="7">
        <v>1.5669999999999999</v>
      </c>
      <c r="G242" s="7">
        <v>1.361</v>
      </c>
      <c r="H242" s="8">
        <v>0.98623000000000005</v>
      </c>
      <c r="I242" s="1">
        <v>600</v>
      </c>
      <c r="J242" s="1">
        <v>700</v>
      </c>
      <c r="K242" s="1">
        <v>750</v>
      </c>
      <c r="L242" s="1">
        <v>1</v>
      </c>
      <c r="M242" s="1">
        <v>100</v>
      </c>
      <c r="N242" s="19">
        <v>10</v>
      </c>
      <c r="O242" s="7"/>
      <c r="Q242" s="7"/>
      <c r="R242" s="7"/>
      <c r="T242" s="7"/>
      <c r="U242" s="7"/>
      <c r="W242" s="7"/>
    </row>
    <row r="243" spans="1:23" ht="17.25" customHeight="1">
      <c r="B243" s="19">
        <v>90</v>
      </c>
      <c r="C243" s="2">
        <v>12</v>
      </c>
      <c r="D243" s="1">
        <f t="shared" si="3"/>
        <v>362.89275800000001</v>
      </c>
      <c r="E243" s="4">
        <v>45.600999999999999</v>
      </c>
      <c r="F243" s="7">
        <v>1.3049999999999999</v>
      </c>
      <c r="G243" s="7">
        <v>1.3720000000000001</v>
      </c>
      <c r="H243" s="8">
        <v>0.98633999999999999</v>
      </c>
      <c r="I243" s="1">
        <v>600</v>
      </c>
      <c r="J243" s="1">
        <v>700</v>
      </c>
      <c r="K243" s="1">
        <v>750</v>
      </c>
      <c r="L243" s="1">
        <v>1</v>
      </c>
      <c r="M243" s="1">
        <v>100</v>
      </c>
      <c r="N243" s="19">
        <v>10</v>
      </c>
      <c r="O243" s="7"/>
      <c r="Q243" s="7"/>
      <c r="R243" s="7"/>
      <c r="T243" s="7"/>
      <c r="U243" s="7"/>
      <c r="W243" s="7"/>
    </row>
    <row r="244" spans="1:23" ht="17.25" customHeight="1">
      <c r="B244" s="19">
        <v>90</v>
      </c>
      <c r="C244" s="2">
        <v>14</v>
      </c>
      <c r="D244" s="1">
        <f t="shared" si="3"/>
        <v>362.59831200000002</v>
      </c>
      <c r="E244" s="4">
        <v>45.564</v>
      </c>
      <c r="F244" s="7">
        <v>1.1719999999999999</v>
      </c>
      <c r="G244" s="7">
        <v>1.37</v>
      </c>
      <c r="H244" s="8">
        <v>0.98560999999999999</v>
      </c>
      <c r="I244" s="1">
        <v>600</v>
      </c>
      <c r="J244" s="1">
        <v>700</v>
      </c>
      <c r="K244" s="1">
        <v>750</v>
      </c>
      <c r="L244" s="1">
        <v>1</v>
      </c>
      <c r="M244" s="1">
        <v>100</v>
      </c>
      <c r="N244" s="19">
        <v>10</v>
      </c>
      <c r="O244" s="7"/>
      <c r="Q244" s="7"/>
      <c r="R244" s="7"/>
      <c r="T244" s="7"/>
      <c r="U244" s="7"/>
      <c r="W244" s="7"/>
    </row>
    <row r="245" spans="1:23" ht="17.25" customHeight="1">
      <c r="B245" s="19">
        <v>90</v>
      </c>
      <c r="C245" s="2">
        <v>16</v>
      </c>
      <c r="D245" s="1">
        <f t="shared" si="3"/>
        <v>363.99892</v>
      </c>
      <c r="E245" s="4">
        <v>45.74</v>
      </c>
      <c r="F245" s="7">
        <v>1.3480000000000001</v>
      </c>
      <c r="G245" s="7">
        <v>1.37</v>
      </c>
      <c r="H245" s="8">
        <v>0.98774300000000004</v>
      </c>
      <c r="I245" s="1">
        <v>600</v>
      </c>
      <c r="J245" s="1">
        <v>700</v>
      </c>
      <c r="K245" s="1">
        <v>750</v>
      </c>
      <c r="L245" s="1">
        <v>1</v>
      </c>
      <c r="M245" s="1">
        <v>100</v>
      </c>
      <c r="N245" s="19">
        <v>10</v>
      </c>
      <c r="O245" s="7"/>
      <c r="Q245" s="7"/>
      <c r="R245" s="7"/>
      <c r="T245" s="7"/>
      <c r="U245" s="7"/>
      <c r="W245" s="7"/>
    </row>
    <row r="246" spans="1:23" ht="17.25" customHeight="1">
      <c r="A246" s="14">
        <v>44102</v>
      </c>
      <c r="B246" s="19">
        <v>91</v>
      </c>
      <c r="C246" s="2">
        <v>4</v>
      </c>
      <c r="D246" s="1">
        <f t="shared" si="3"/>
        <v>339.894138</v>
      </c>
      <c r="E246" s="4">
        <v>42.710999999999999</v>
      </c>
      <c r="F246" s="7">
        <v>1.343</v>
      </c>
      <c r="G246" s="7">
        <v>1.33</v>
      </c>
      <c r="H246" s="8">
        <v>0.98372000000000004</v>
      </c>
      <c r="I246" s="1">
        <v>600</v>
      </c>
      <c r="J246" s="1">
        <v>700</v>
      </c>
      <c r="K246" s="1">
        <v>750</v>
      </c>
      <c r="L246" s="1">
        <v>1</v>
      </c>
      <c r="M246" s="1">
        <v>100</v>
      </c>
      <c r="N246" s="19">
        <v>7</v>
      </c>
      <c r="O246" s="7"/>
      <c r="Q246" s="7"/>
      <c r="R246" s="7"/>
      <c r="T246" s="7"/>
      <c r="U246" s="7"/>
      <c r="W246" s="7"/>
    </row>
    <row r="247" spans="1:23" ht="17.25" customHeight="1">
      <c r="B247" s="19">
        <v>91</v>
      </c>
      <c r="C247" s="2">
        <v>6</v>
      </c>
      <c r="D247" s="1">
        <f t="shared" ref="D247:D253" si="4">E247*7.958</f>
        <v>338.69248000000005</v>
      </c>
      <c r="E247" s="4">
        <v>42.56</v>
      </c>
      <c r="F247" s="7">
        <v>1.411</v>
      </c>
      <c r="G247" s="7">
        <v>1.3260000000000001</v>
      </c>
      <c r="H247" s="8">
        <v>0.98294999999999999</v>
      </c>
      <c r="I247" s="1">
        <v>600</v>
      </c>
      <c r="J247" s="1">
        <v>700</v>
      </c>
      <c r="K247" s="1">
        <v>750</v>
      </c>
      <c r="L247" s="1">
        <v>1</v>
      </c>
      <c r="M247" s="1">
        <v>100</v>
      </c>
      <c r="N247" s="19">
        <v>7</v>
      </c>
      <c r="O247" s="7"/>
      <c r="Q247" s="7"/>
      <c r="R247" s="7"/>
      <c r="T247" s="7"/>
      <c r="U247" s="7"/>
      <c r="W247" s="7"/>
    </row>
    <row r="248" spans="1:23" ht="17.25" customHeight="1">
      <c r="B248" s="19">
        <v>91</v>
      </c>
      <c r="C248" s="2">
        <v>8</v>
      </c>
      <c r="D248" s="1">
        <f t="shared" si="4"/>
        <v>349.49944399999998</v>
      </c>
      <c r="E248" s="4">
        <v>43.917999999999999</v>
      </c>
      <c r="F248" s="7">
        <v>1.417</v>
      </c>
      <c r="G248" s="7">
        <v>1.345</v>
      </c>
      <c r="H248" s="8">
        <v>0.98533999999999999</v>
      </c>
      <c r="I248" s="1">
        <v>600</v>
      </c>
      <c r="J248" s="1">
        <v>700</v>
      </c>
      <c r="K248" s="1">
        <v>750</v>
      </c>
      <c r="L248" s="1">
        <v>1</v>
      </c>
      <c r="M248" s="1">
        <v>100</v>
      </c>
      <c r="N248" s="19">
        <v>7</v>
      </c>
      <c r="O248" s="7"/>
      <c r="Q248" s="7"/>
      <c r="R248" s="7"/>
      <c r="T248" s="7"/>
      <c r="U248" s="7"/>
      <c r="W248" s="7"/>
    </row>
    <row r="249" spans="1:23" ht="17.25" customHeight="1">
      <c r="B249" s="19">
        <v>91</v>
      </c>
      <c r="C249" s="2">
        <v>12</v>
      </c>
      <c r="D249" s="1">
        <f t="shared" si="4"/>
        <v>343.29220399999997</v>
      </c>
      <c r="E249" s="4">
        <v>43.137999999999998</v>
      </c>
      <c r="F249" s="7">
        <v>1.609</v>
      </c>
      <c r="G249" s="7">
        <v>1.333</v>
      </c>
      <c r="H249" s="8">
        <v>0.98448999999999998</v>
      </c>
      <c r="I249" s="1">
        <v>600</v>
      </c>
      <c r="J249" s="1">
        <v>700</v>
      </c>
      <c r="K249" s="1">
        <v>750</v>
      </c>
      <c r="L249" s="1">
        <v>1</v>
      </c>
      <c r="M249" s="1">
        <v>100</v>
      </c>
      <c r="N249" s="19">
        <v>7</v>
      </c>
      <c r="O249" s="7"/>
      <c r="Q249" s="7"/>
      <c r="R249" s="7"/>
      <c r="T249" s="7"/>
      <c r="U249" s="7"/>
      <c r="W249" s="7"/>
    </row>
    <row r="250" spans="1:23" ht="17.25" customHeight="1">
      <c r="B250" s="19">
        <v>91</v>
      </c>
      <c r="C250" s="2">
        <v>14</v>
      </c>
      <c r="D250" s="1">
        <f t="shared" si="4"/>
        <v>342.19400000000002</v>
      </c>
      <c r="E250" s="4">
        <v>43</v>
      </c>
      <c r="F250" s="7">
        <v>1.526</v>
      </c>
      <c r="G250" s="7">
        <v>1.333</v>
      </c>
      <c r="H250" s="8">
        <v>0.98231000000000002</v>
      </c>
      <c r="I250" s="1">
        <v>600</v>
      </c>
      <c r="J250" s="1">
        <v>700</v>
      </c>
      <c r="K250" s="1">
        <v>750</v>
      </c>
      <c r="L250" s="1">
        <v>1</v>
      </c>
      <c r="M250" s="1">
        <v>100</v>
      </c>
      <c r="N250" s="19">
        <v>7</v>
      </c>
      <c r="O250" s="7"/>
      <c r="Q250" s="7"/>
      <c r="R250" s="7"/>
      <c r="T250" s="7"/>
      <c r="U250" s="7"/>
      <c r="W250" s="7"/>
    </row>
    <row r="251" spans="1:23" ht="17.25" customHeight="1">
      <c r="B251" s="19">
        <v>91</v>
      </c>
      <c r="C251" s="2">
        <v>16</v>
      </c>
      <c r="D251" s="1">
        <f t="shared" si="4"/>
        <v>342.19400000000002</v>
      </c>
      <c r="E251" s="4">
        <v>43</v>
      </c>
      <c r="F251" s="7">
        <v>1.504</v>
      </c>
      <c r="G251" s="7">
        <v>1.333</v>
      </c>
      <c r="H251" s="8">
        <v>0.98375999999999997</v>
      </c>
      <c r="I251" s="1">
        <v>600</v>
      </c>
      <c r="J251" s="1">
        <v>700</v>
      </c>
      <c r="K251" s="1">
        <v>750</v>
      </c>
      <c r="L251" s="1">
        <v>1</v>
      </c>
      <c r="M251" s="1">
        <v>100</v>
      </c>
      <c r="N251" s="19">
        <v>7</v>
      </c>
      <c r="O251" s="7"/>
      <c r="Q251" s="7"/>
      <c r="R251" s="7"/>
      <c r="T251" s="7"/>
      <c r="U251" s="7"/>
      <c r="W251" s="7"/>
    </row>
    <row r="252" spans="1:23" ht="17.25" customHeight="1">
      <c r="B252" s="19">
        <v>91</v>
      </c>
      <c r="C252" s="2">
        <v>18</v>
      </c>
      <c r="D252" s="1">
        <f t="shared" si="4"/>
        <v>332.39929359999996</v>
      </c>
      <c r="E252" s="4">
        <v>41.769199999999998</v>
      </c>
      <c r="F252" s="7">
        <v>1.48</v>
      </c>
      <c r="G252" s="7">
        <v>1.3140000000000001</v>
      </c>
      <c r="H252" s="8">
        <v>0.98353000000000002</v>
      </c>
      <c r="I252" s="1">
        <v>600</v>
      </c>
      <c r="J252" s="1">
        <v>700</v>
      </c>
      <c r="K252" s="1">
        <v>750</v>
      </c>
      <c r="L252" s="1">
        <v>1</v>
      </c>
      <c r="M252" s="1">
        <v>100</v>
      </c>
      <c r="N252" s="19">
        <v>7</v>
      </c>
      <c r="O252" s="7"/>
      <c r="Q252" s="7"/>
      <c r="R252" s="7"/>
      <c r="T252" s="7"/>
      <c r="U252" s="7"/>
      <c r="W252" s="7"/>
    </row>
    <row r="253" spans="1:23" ht="17.25" customHeight="1">
      <c r="B253" s="19">
        <v>91</v>
      </c>
      <c r="C253" s="2">
        <v>22</v>
      </c>
      <c r="D253" s="1">
        <f t="shared" si="4"/>
        <v>321.98068000000001</v>
      </c>
      <c r="E253" s="4">
        <v>40.46</v>
      </c>
      <c r="F253" s="7">
        <v>1.4710000000000001</v>
      </c>
      <c r="G253" s="7">
        <v>1.304</v>
      </c>
      <c r="H253" s="8">
        <v>0.98265999999999998</v>
      </c>
      <c r="I253" s="1">
        <v>600</v>
      </c>
      <c r="J253" s="1">
        <v>700</v>
      </c>
      <c r="K253" s="1">
        <v>750</v>
      </c>
      <c r="L253" s="1">
        <v>1</v>
      </c>
      <c r="M253" s="1">
        <v>100</v>
      </c>
      <c r="N253" s="19">
        <v>7</v>
      </c>
      <c r="O253" s="7"/>
      <c r="Q253" s="7"/>
      <c r="R253" s="7"/>
      <c r="T253" s="7"/>
      <c r="U253" s="7"/>
      <c r="W253" s="7"/>
    </row>
    <row r="254" spans="1:23" ht="17.25" customHeight="1">
      <c r="B254" s="1"/>
      <c r="C254" s="2"/>
      <c r="D254" s="3"/>
      <c r="F254" s="7"/>
      <c r="G254" s="7"/>
      <c r="H254" s="8"/>
      <c r="I254" s="1"/>
      <c r="J254" s="1"/>
      <c r="K254" s="1"/>
      <c r="L254" s="1"/>
      <c r="M254" s="1"/>
      <c r="N254" s="1"/>
      <c r="O254" s="1"/>
      <c r="Q254" s="1"/>
      <c r="R254" s="1"/>
      <c r="T254" s="1"/>
      <c r="U254" s="1"/>
    </row>
    <row r="255" spans="1:23" ht="17.25" customHeight="1">
      <c r="B255" s="1"/>
      <c r="C255" s="2"/>
      <c r="D255" s="3"/>
      <c r="F255" s="7"/>
      <c r="G255" s="7"/>
      <c r="H255" s="8"/>
      <c r="I255" s="1"/>
      <c r="J255" s="1"/>
      <c r="K255" s="1"/>
      <c r="L255" s="1"/>
      <c r="M255" s="1"/>
      <c r="N255" s="1"/>
      <c r="O255" s="1"/>
      <c r="Q255" s="1"/>
      <c r="R255" s="1"/>
      <c r="T255" s="1"/>
      <c r="U255" s="1"/>
    </row>
    <row r="256" spans="1:23" ht="17.25" customHeight="1">
      <c r="B256" s="1"/>
      <c r="C256" s="2"/>
      <c r="D256" s="3"/>
      <c r="F256" s="7"/>
      <c r="G256" s="7"/>
      <c r="H256" s="8"/>
      <c r="I256" s="1"/>
      <c r="J256" s="1"/>
      <c r="K256" s="1"/>
      <c r="L256" s="1"/>
      <c r="M256" s="1"/>
      <c r="N256" s="1"/>
      <c r="O256" s="1"/>
      <c r="Q256" s="1"/>
      <c r="R256" s="1"/>
      <c r="T256" s="1"/>
      <c r="U256" s="1"/>
    </row>
    <row r="257" spans="2:21" ht="17.25" customHeight="1">
      <c r="B257" s="1"/>
      <c r="C257" s="2"/>
      <c r="D257" s="3"/>
      <c r="F257" s="7"/>
      <c r="G257" s="7"/>
      <c r="H257" s="8"/>
      <c r="I257" s="1"/>
      <c r="J257" s="1"/>
      <c r="K257" s="1"/>
      <c r="L257" s="1"/>
      <c r="M257" s="1"/>
      <c r="N257" s="1"/>
      <c r="O257" s="1"/>
      <c r="Q257" s="1"/>
      <c r="R257" s="1"/>
      <c r="T257" s="1"/>
      <c r="U257" s="1"/>
    </row>
    <row r="258" spans="2:21" ht="17.25" customHeight="1">
      <c r="B258" s="1"/>
      <c r="C258" s="2"/>
      <c r="D258" s="3"/>
      <c r="F258" s="7"/>
      <c r="G258" s="7"/>
      <c r="H258" s="8"/>
      <c r="I258" s="1"/>
      <c r="J258" s="1"/>
      <c r="K258" s="1"/>
      <c r="L258" s="1"/>
      <c r="M258" s="1"/>
      <c r="N258" s="1"/>
      <c r="O258" s="1"/>
      <c r="Q258" s="1"/>
      <c r="R258" s="1"/>
      <c r="T258" s="1"/>
      <c r="U258" s="1"/>
    </row>
    <row r="259" spans="2:21" ht="17.25" customHeight="1">
      <c r="B259" s="1"/>
      <c r="C259" s="2"/>
      <c r="D259" s="3"/>
      <c r="F259" s="7"/>
      <c r="G259" s="7"/>
      <c r="H259" s="8"/>
      <c r="I259" s="1"/>
      <c r="J259" s="1"/>
      <c r="K259" s="1"/>
      <c r="L259" s="1"/>
      <c r="M259" s="1"/>
      <c r="N259" s="1"/>
      <c r="O259" s="1"/>
      <c r="Q259" s="1"/>
      <c r="R259" s="1"/>
      <c r="T259" s="1"/>
      <c r="U259" s="1"/>
    </row>
    <row r="260" spans="2:21" ht="17.25" customHeight="1">
      <c r="B260" s="1"/>
      <c r="C260" s="2"/>
      <c r="D260" s="3"/>
      <c r="F260" s="7"/>
      <c r="G260" s="7"/>
      <c r="H260" s="8"/>
      <c r="I260" s="1"/>
      <c r="J260" s="1"/>
      <c r="K260" s="1"/>
      <c r="L260" s="1"/>
      <c r="M260" s="1"/>
      <c r="N260" s="1"/>
      <c r="O260" s="1"/>
      <c r="Q260" s="1"/>
      <c r="R260" s="1"/>
      <c r="T260" s="1"/>
      <c r="U260" s="1"/>
    </row>
    <row r="261" spans="2:21" ht="17.25" customHeight="1">
      <c r="B261" s="1"/>
      <c r="C261" s="2"/>
      <c r="D261" s="3"/>
      <c r="F261" s="7"/>
      <c r="G261" s="7"/>
      <c r="H261" s="8"/>
      <c r="I261" s="1"/>
      <c r="J261" s="1"/>
      <c r="K261" s="1"/>
      <c r="L261" s="1"/>
      <c r="M261" s="1"/>
      <c r="N261" s="1"/>
      <c r="O261" s="1"/>
      <c r="Q261" s="1"/>
      <c r="R261" s="1"/>
      <c r="T261" s="1"/>
      <c r="U261" s="1"/>
    </row>
    <row r="262" spans="2:21" ht="17.25" customHeight="1">
      <c r="B262" s="1"/>
      <c r="C262" s="2"/>
      <c r="D262" s="3"/>
      <c r="F262" s="7"/>
      <c r="G262" s="7"/>
      <c r="H262" s="8"/>
      <c r="I262" s="1"/>
      <c r="J262" s="1"/>
      <c r="K262" s="1"/>
      <c r="L262" s="1"/>
      <c r="M262" s="1"/>
      <c r="N262" s="1"/>
      <c r="O262" s="1"/>
      <c r="Q262" s="1"/>
      <c r="R262" s="1"/>
      <c r="T262" s="1"/>
      <c r="U262" s="1"/>
    </row>
    <row r="263" spans="2:21" ht="17.25" customHeight="1">
      <c r="B263" s="1"/>
      <c r="C263" s="2"/>
      <c r="D263" s="3"/>
      <c r="F263" s="7"/>
      <c r="G263" s="7"/>
      <c r="H263" s="8"/>
      <c r="I263" s="1"/>
      <c r="J263" s="1"/>
      <c r="K263" s="1"/>
      <c r="L263" s="1"/>
      <c r="M263" s="1"/>
      <c r="N263" s="1"/>
      <c r="O263" s="1"/>
      <c r="Q263" s="1"/>
      <c r="R263" s="1"/>
      <c r="T263" s="1"/>
      <c r="U263" s="1"/>
    </row>
    <row r="264" spans="2:21" ht="17.25" customHeight="1">
      <c r="B264" s="1"/>
      <c r="C264" s="2"/>
      <c r="D264" s="3"/>
      <c r="F264" s="7"/>
      <c r="G264" s="7"/>
      <c r="H264" s="8"/>
      <c r="I264" s="1"/>
      <c r="J264" s="1"/>
      <c r="K264" s="1"/>
      <c r="L264" s="1"/>
      <c r="M264" s="1"/>
      <c r="N264" s="1"/>
      <c r="O264" s="1"/>
      <c r="Q264" s="1"/>
      <c r="R264" s="1"/>
      <c r="T264" s="1"/>
      <c r="U264" s="1"/>
    </row>
    <row r="265" spans="2:21" ht="17.25" customHeight="1">
      <c r="B265" s="1"/>
      <c r="C265" s="2"/>
      <c r="D265" s="3"/>
      <c r="F265" s="7"/>
      <c r="G265" s="7"/>
      <c r="H265" s="8"/>
      <c r="I265" s="1"/>
      <c r="J265" s="1"/>
      <c r="K265" s="1"/>
      <c r="L265" s="1"/>
      <c r="M265" s="1"/>
      <c r="N265" s="1"/>
      <c r="O265" s="1"/>
      <c r="Q265" s="1"/>
      <c r="R265" s="1"/>
      <c r="T265" s="1"/>
      <c r="U265" s="1"/>
    </row>
    <row r="266" spans="2:21" ht="17.25" customHeight="1">
      <c r="B266" s="1"/>
      <c r="C266" s="2"/>
      <c r="D266" s="3"/>
      <c r="F266" s="7"/>
      <c r="G266" s="7"/>
      <c r="H266" s="8"/>
      <c r="I266" s="1"/>
      <c r="J266" s="1"/>
      <c r="K266" s="1"/>
      <c r="L266" s="1"/>
      <c r="M266" s="1"/>
      <c r="N266" s="1"/>
      <c r="O266" s="1"/>
      <c r="Q266" s="1"/>
      <c r="R266" s="1"/>
      <c r="T266" s="1"/>
      <c r="U266" s="1"/>
    </row>
    <row r="267" spans="2:21" ht="17.25" customHeight="1">
      <c r="B267" s="1"/>
      <c r="C267" s="2"/>
      <c r="D267" s="3"/>
      <c r="F267" s="7"/>
      <c r="G267" s="7"/>
      <c r="H267" s="8"/>
      <c r="I267" s="1"/>
      <c r="J267" s="1"/>
      <c r="K267" s="1"/>
      <c r="L267" s="1"/>
      <c r="M267" s="1"/>
      <c r="N267" s="1"/>
      <c r="O267" s="1"/>
      <c r="Q267" s="1"/>
      <c r="R267" s="1"/>
      <c r="T267" s="1"/>
      <c r="U267" s="1"/>
    </row>
    <row r="268" spans="2:21" ht="17.25" customHeight="1">
      <c r="B268" s="1"/>
      <c r="C268" s="2"/>
      <c r="D268" s="3"/>
      <c r="F268" s="7"/>
      <c r="G268" s="7"/>
      <c r="H268" s="8"/>
      <c r="I268" s="1"/>
      <c r="J268" s="1"/>
      <c r="K268" s="1"/>
      <c r="L268" s="1"/>
      <c r="M268" s="1"/>
      <c r="N268" s="1"/>
      <c r="O268" s="1"/>
      <c r="Q268" s="1"/>
      <c r="R268" s="1"/>
      <c r="T268" s="1"/>
      <c r="U268" s="1"/>
    </row>
    <row r="269" spans="2:21" ht="17.25" customHeight="1">
      <c r="B269" s="1"/>
      <c r="C269" s="2"/>
      <c r="D269" s="3"/>
      <c r="F269" s="7"/>
      <c r="G269" s="7"/>
      <c r="H269" s="8"/>
      <c r="I269" s="1"/>
      <c r="J269" s="1"/>
      <c r="K269" s="1"/>
      <c r="L269" s="1"/>
      <c r="M269" s="1"/>
      <c r="N269" s="1"/>
      <c r="O269" s="1"/>
      <c r="Q269" s="1"/>
      <c r="R269" s="1"/>
      <c r="T269" s="1"/>
      <c r="U269" s="1"/>
    </row>
    <row r="270" spans="2:21" ht="17.25" customHeight="1">
      <c r="B270" s="1"/>
      <c r="C270" s="2"/>
      <c r="D270" s="3"/>
      <c r="F270" s="7"/>
      <c r="G270" s="7"/>
      <c r="H270" s="8"/>
      <c r="I270" s="1"/>
      <c r="J270" s="1"/>
      <c r="K270" s="1"/>
      <c r="L270" s="1"/>
      <c r="M270" s="1"/>
      <c r="N270" s="1"/>
      <c r="O270" s="1"/>
      <c r="Q270" s="1"/>
      <c r="R270" s="1"/>
      <c r="T270" s="1"/>
      <c r="U270" s="1"/>
    </row>
    <row r="271" spans="2:21" ht="17.25" customHeight="1">
      <c r="B271" s="1"/>
      <c r="C271" s="2"/>
      <c r="D271" s="3"/>
      <c r="F271" s="7"/>
      <c r="G271" s="7"/>
      <c r="H271" s="8"/>
      <c r="I271" s="1"/>
      <c r="J271" s="1"/>
      <c r="K271" s="1"/>
      <c r="L271" s="1"/>
      <c r="M271" s="1"/>
      <c r="N271" s="1"/>
      <c r="O271" s="1"/>
      <c r="Q271" s="1"/>
      <c r="R271" s="1"/>
      <c r="T271" s="1"/>
      <c r="U271" s="1"/>
    </row>
    <row r="272" spans="2:21" ht="17.25" customHeight="1">
      <c r="B272" s="1"/>
      <c r="C272" s="2"/>
      <c r="D272" s="3"/>
      <c r="F272" s="7"/>
      <c r="G272" s="7"/>
      <c r="H272" s="8"/>
      <c r="I272" s="1"/>
      <c r="J272" s="1"/>
      <c r="K272" s="1"/>
      <c r="L272" s="1"/>
      <c r="M272" s="1"/>
      <c r="N272" s="1"/>
      <c r="O272" s="1"/>
      <c r="Q272" s="1"/>
      <c r="R272" s="1"/>
      <c r="T272" s="1"/>
      <c r="U272" s="1"/>
    </row>
    <row r="273" spans="2:21" ht="17.25" customHeight="1">
      <c r="B273" s="1"/>
      <c r="C273" s="2"/>
      <c r="D273" s="3"/>
      <c r="F273" s="7"/>
      <c r="G273" s="7"/>
      <c r="H273" s="8"/>
      <c r="I273" s="1"/>
      <c r="J273" s="1"/>
      <c r="K273" s="1"/>
      <c r="L273" s="1"/>
      <c r="M273" s="1"/>
      <c r="N273" s="1"/>
      <c r="O273" s="1"/>
      <c r="Q273" s="1"/>
      <c r="R273" s="1"/>
      <c r="T273" s="1"/>
      <c r="U273" s="1"/>
    </row>
    <row r="274" spans="2:21" ht="17.25" customHeight="1">
      <c r="B274" s="1"/>
      <c r="C274" s="2"/>
      <c r="D274" s="3"/>
      <c r="F274" s="7"/>
      <c r="G274" s="7"/>
      <c r="H274" s="8"/>
      <c r="I274" s="1"/>
      <c r="J274" s="1"/>
      <c r="K274" s="1"/>
      <c r="L274" s="1"/>
      <c r="M274" s="1"/>
      <c r="N274" s="1"/>
      <c r="O274" s="1"/>
      <c r="Q274" s="1"/>
      <c r="R274" s="1"/>
      <c r="T274" s="1"/>
      <c r="U274" s="1"/>
    </row>
    <row r="275" spans="2:21" ht="17.25" customHeight="1">
      <c r="B275" s="1"/>
      <c r="C275" s="2"/>
      <c r="D275" s="3"/>
      <c r="F275" s="7"/>
      <c r="G275" s="7"/>
      <c r="H275" s="8"/>
      <c r="I275" s="1"/>
      <c r="J275" s="1"/>
      <c r="K275" s="1"/>
      <c r="L275" s="1"/>
      <c r="M275" s="1"/>
      <c r="N275" s="1"/>
      <c r="O275" s="1"/>
      <c r="Q275" s="1"/>
      <c r="R275" s="1"/>
      <c r="T275" s="1"/>
      <c r="U275" s="1"/>
    </row>
    <row r="276" spans="2:21" ht="17.25" customHeight="1">
      <c r="B276" s="1"/>
      <c r="C276" s="2"/>
      <c r="D276" s="3"/>
      <c r="F276" s="7"/>
      <c r="G276" s="7"/>
      <c r="H276" s="8"/>
      <c r="I276" s="1"/>
      <c r="J276" s="1"/>
      <c r="K276" s="1"/>
      <c r="L276" s="1"/>
      <c r="M276" s="1"/>
      <c r="N276" s="1"/>
      <c r="O276" s="1"/>
      <c r="Q276" s="1"/>
      <c r="R276" s="1"/>
      <c r="T276" s="1"/>
      <c r="U276" s="1"/>
    </row>
    <row r="277" spans="2:21" ht="17.25" customHeight="1">
      <c r="B277" s="1"/>
      <c r="C277" s="2"/>
      <c r="D277" s="3"/>
      <c r="F277" s="7"/>
      <c r="G277" s="7"/>
      <c r="H277" s="8"/>
      <c r="I277" s="1"/>
      <c r="J277" s="1"/>
      <c r="K277" s="1"/>
      <c r="L277" s="1"/>
      <c r="M277" s="1"/>
      <c r="N277" s="1"/>
      <c r="O277" s="1"/>
      <c r="Q277" s="1"/>
      <c r="R277" s="1"/>
      <c r="T277" s="1"/>
      <c r="U277" s="1"/>
    </row>
    <row r="278" spans="2:21" ht="17.25" customHeight="1">
      <c r="B278" s="1"/>
      <c r="C278" s="2"/>
      <c r="D278" s="3"/>
      <c r="F278" s="7"/>
      <c r="G278" s="7"/>
      <c r="H278" s="8"/>
      <c r="I278" s="1"/>
      <c r="J278" s="1"/>
      <c r="K278" s="1"/>
      <c r="L278" s="1"/>
      <c r="M278" s="1"/>
      <c r="N278" s="1"/>
      <c r="O278" s="1"/>
      <c r="Q278" s="1"/>
      <c r="R278" s="1"/>
      <c r="T278" s="1"/>
      <c r="U278" s="1"/>
    </row>
    <row r="279" spans="2:21" ht="17.25" customHeight="1">
      <c r="B279" s="1"/>
      <c r="C279" s="2"/>
      <c r="D279" s="3"/>
      <c r="F279" s="7"/>
      <c r="G279" s="7"/>
      <c r="H279" s="8"/>
      <c r="I279" s="1"/>
      <c r="J279" s="1"/>
      <c r="K279" s="1"/>
      <c r="L279" s="1"/>
      <c r="M279" s="1"/>
      <c r="N279" s="1"/>
      <c r="O279" s="1"/>
      <c r="Q279" s="1"/>
      <c r="R279" s="1"/>
      <c r="T279" s="1"/>
      <c r="U279" s="1"/>
    </row>
    <row r="280" spans="2:21" ht="17.25" customHeight="1">
      <c r="B280" s="1"/>
      <c r="C280" s="2"/>
      <c r="D280" s="3"/>
      <c r="F280" s="7"/>
      <c r="G280" s="7"/>
      <c r="H280" s="8"/>
      <c r="I280" s="1"/>
      <c r="J280" s="1"/>
      <c r="K280" s="1"/>
      <c r="L280" s="1"/>
      <c r="M280" s="1"/>
      <c r="N280" s="1"/>
      <c r="O280" s="1"/>
      <c r="Q280" s="1"/>
      <c r="R280" s="1"/>
      <c r="T280" s="1"/>
      <c r="U280" s="1"/>
    </row>
    <row r="281" spans="2:21" ht="17.25" customHeight="1">
      <c r="B281" s="1"/>
      <c r="C281" s="2"/>
      <c r="D281" s="3"/>
      <c r="F281" s="7"/>
      <c r="G281" s="7"/>
      <c r="H281" s="8"/>
      <c r="I281" s="1"/>
      <c r="J281" s="1"/>
      <c r="K281" s="1"/>
      <c r="L281" s="1"/>
      <c r="M281" s="1"/>
      <c r="N281" s="1"/>
      <c r="O281" s="1"/>
      <c r="Q281" s="1"/>
      <c r="R281" s="1"/>
      <c r="T281" s="1"/>
      <c r="U281" s="1"/>
    </row>
    <row r="282" spans="2:21" ht="17.25" customHeight="1">
      <c r="B282" s="1"/>
      <c r="C282" s="2"/>
      <c r="D282" s="3"/>
      <c r="F282" s="7"/>
      <c r="G282" s="7"/>
      <c r="H282" s="8"/>
      <c r="I282" s="1"/>
      <c r="J282" s="1"/>
      <c r="K282" s="1"/>
      <c r="L282" s="1"/>
      <c r="M282" s="1"/>
      <c r="N282" s="1"/>
      <c r="O282" s="1"/>
      <c r="Q282" s="1"/>
      <c r="R282" s="1"/>
      <c r="T282" s="1"/>
      <c r="U282" s="1"/>
    </row>
    <row r="283" spans="2:21" ht="17.25" customHeight="1">
      <c r="B283" s="1"/>
      <c r="C283" s="2"/>
      <c r="D283" s="3"/>
      <c r="F283" s="7"/>
      <c r="G283" s="7"/>
      <c r="H283" s="8"/>
      <c r="I283" s="1"/>
      <c r="J283" s="1"/>
      <c r="K283" s="1"/>
      <c r="L283" s="1"/>
      <c r="M283" s="1"/>
      <c r="N283" s="1"/>
      <c r="O283" s="1"/>
      <c r="Q283" s="1"/>
      <c r="R283" s="1"/>
      <c r="T283" s="1"/>
      <c r="U283" s="1"/>
    </row>
    <row r="284" spans="2:21" ht="17.25" customHeight="1">
      <c r="B284" s="1"/>
      <c r="C284" s="2"/>
      <c r="D284" s="3"/>
      <c r="F284" s="7"/>
      <c r="G284" s="7"/>
      <c r="H284" s="8"/>
      <c r="I284" s="1"/>
      <c r="J284" s="1"/>
      <c r="K284" s="1"/>
      <c r="L284" s="1"/>
      <c r="M284" s="1"/>
      <c r="N284" s="1"/>
      <c r="O284" s="1"/>
      <c r="Q284" s="1"/>
      <c r="R284" s="1"/>
      <c r="T284" s="1"/>
      <c r="U284" s="1"/>
    </row>
    <row r="285" spans="2:21" ht="17.25" customHeight="1">
      <c r="B285" s="1"/>
      <c r="C285" s="2"/>
      <c r="D285" s="3"/>
      <c r="F285" s="7"/>
      <c r="G285" s="7"/>
      <c r="H285" s="8"/>
      <c r="I285" s="1"/>
      <c r="J285" s="1"/>
      <c r="K285" s="1"/>
      <c r="L285" s="1"/>
      <c r="M285" s="1"/>
      <c r="N285" s="1"/>
      <c r="O285" s="1"/>
      <c r="Q285" s="1"/>
      <c r="R285" s="1"/>
      <c r="T285" s="1"/>
      <c r="U285" s="1"/>
    </row>
    <row r="286" spans="2:21" ht="17.25" customHeight="1">
      <c r="B286" s="1"/>
      <c r="C286" s="2"/>
      <c r="D286" s="3"/>
      <c r="F286" s="7"/>
      <c r="G286" s="7"/>
      <c r="H286" s="8"/>
      <c r="I286" s="1"/>
      <c r="J286" s="1"/>
      <c r="K286" s="1"/>
      <c r="L286" s="1"/>
      <c r="M286" s="1"/>
      <c r="N286" s="1"/>
      <c r="O286" s="1"/>
      <c r="Q286" s="1"/>
      <c r="R286" s="1"/>
      <c r="T286" s="1"/>
      <c r="U286" s="1"/>
    </row>
    <row r="287" spans="2:21" ht="17.25" customHeight="1">
      <c r="B287" s="1"/>
      <c r="C287" s="2"/>
      <c r="D287" s="3"/>
      <c r="F287" s="7"/>
      <c r="G287" s="7"/>
      <c r="H287" s="8"/>
      <c r="I287" s="1"/>
      <c r="J287" s="1"/>
      <c r="K287" s="1"/>
      <c r="L287" s="1"/>
      <c r="M287" s="1"/>
      <c r="N287" s="1"/>
      <c r="O287" s="1"/>
      <c r="Q287" s="1"/>
      <c r="R287" s="1"/>
      <c r="T287" s="1"/>
      <c r="U287" s="1"/>
    </row>
    <row r="288" spans="2:21" ht="17.25" customHeight="1">
      <c r="B288" s="1"/>
      <c r="C288" s="2"/>
      <c r="D288" s="3"/>
      <c r="F288" s="7"/>
      <c r="G288" s="7"/>
      <c r="H288" s="8"/>
      <c r="I288" s="1"/>
      <c r="J288" s="1"/>
      <c r="K288" s="1"/>
      <c r="L288" s="1"/>
      <c r="M288" s="1"/>
      <c r="N288" s="1"/>
      <c r="O288" s="1"/>
      <c r="Q288" s="1"/>
      <c r="R288" s="1"/>
      <c r="T288" s="1"/>
      <c r="U288" s="1"/>
    </row>
    <row r="289" spans="2:21" ht="17.25" customHeight="1">
      <c r="B289" s="1"/>
      <c r="C289" s="2"/>
      <c r="D289" s="3"/>
      <c r="F289" s="7"/>
      <c r="G289" s="7"/>
      <c r="H289" s="8"/>
      <c r="I289" s="1"/>
      <c r="J289" s="1"/>
      <c r="K289" s="1"/>
      <c r="L289" s="1"/>
      <c r="M289" s="1"/>
      <c r="N289" s="1"/>
      <c r="O289" s="1"/>
      <c r="Q289" s="1"/>
      <c r="R289" s="1"/>
      <c r="T289" s="1"/>
      <c r="U289" s="1"/>
    </row>
    <row r="290" spans="2:21" ht="17.25" customHeight="1">
      <c r="B290" s="1"/>
      <c r="C290" s="2"/>
      <c r="D290" s="3"/>
      <c r="F290" s="7"/>
      <c r="G290" s="7"/>
      <c r="H290" s="8"/>
      <c r="I290" s="1"/>
      <c r="J290" s="1"/>
      <c r="K290" s="1"/>
      <c r="L290" s="1"/>
      <c r="M290" s="1"/>
      <c r="N290" s="1"/>
      <c r="O290" s="1"/>
      <c r="Q290" s="1"/>
      <c r="R290" s="1"/>
      <c r="T290" s="1"/>
      <c r="U290" s="1"/>
    </row>
    <row r="291" spans="2:21" ht="17.25" customHeight="1">
      <c r="B291" s="1"/>
      <c r="C291" s="2"/>
      <c r="D291" s="3"/>
      <c r="F291" s="7"/>
      <c r="G291" s="7"/>
      <c r="H291" s="8"/>
      <c r="I291" s="1"/>
      <c r="J291" s="1"/>
      <c r="K291" s="1"/>
      <c r="L291" s="1"/>
      <c r="M291" s="1"/>
      <c r="N291" s="1"/>
      <c r="O291" s="1"/>
      <c r="Q291" s="1"/>
      <c r="R291" s="1"/>
      <c r="T291" s="1"/>
      <c r="U291" s="1"/>
    </row>
    <row r="292" spans="2:21" ht="17.25" customHeight="1">
      <c r="B292" s="1"/>
      <c r="C292" s="2"/>
      <c r="D292" s="3"/>
      <c r="F292" s="7"/>
      <c r="G292" s="7"/>
      <c r="H292" s="8"/>
      <c r="I292" s="1"/>
      <c r="J292" s="1"/>
      <c r="K292" s="1"/>
      <c r="L292" s="1"/>
      <c r="M292" s="1"/>
      <c r="N292" s="1"/>
      <c r="O292" s="1"/>
      <c r="Q292" s="1"/>
      <c r="R292" s="1"/>
      <c r="T292" s="1"/>
      <c r="U292" s="1"/>
    </row>
    <row r="293" spans="2:21" ht="17.25" customHeight="1">
      <c r="B293" s="1"/>
      <c r="C293" s="2"/>
      <c r="D293" s="3"/>
      <c r="F293" s="7"/>
      <c r="G293" s="7"/>
      <c r="H293" s="8"/>
      <c r="I293" s="1"/>
      <c r="J293" s="1"/>
      <c r="K293" s="1"/>
      <c r="L293" s="1"/>
      <c r="M293" s="1"/>
      <c r="N293" s="1"/>
      <c r="O293" s="1"/>
      <c r="Q293" s="1"/>
      <c r="R293" s="1"/>
      <c r="T293" s="1"/>
      <c r="U293" s="1"/>
    </row>
    <row r="294" spans="2:21" ht="17.25" customHeight="1">
      <c r="B294" s="1"/>
      <c r="C294" s="2"/>
      <c r="D294" s="3"/>
      <c r="F294" s="7"/>
      <c r="G294" s="7"/>
      <c r="H294" s="8"/>
      <c r="I294" s="1"/>
      <c r="J294" s="1"/>
      <c r="K294" s="1"/>
      <c r="L294" s="1"/>
      <c r="M294" s="1"/>
      <c r="N294" s="1"/>
      <c r="O294" s="1"/>
      <c r="Q294" s="1"/>
      <c r="R294" s="1"/>
      <c r="T294" s="1"/>
      <c r="U294" s="1"/>
    </row>
    <row r="295" spans="2:21" ht="17.25" customHeight="1">
      <c r="B295" s="1"/>
      <c r="C295" s="2"/>
      <c r="D295" s="3"/>
      <c r="F295" s="7"/>
      <c r="G295" s="7"/>
      <c r="H295" s="8"/>
      <c r="I295" s="1"/>
      <c r="J295" s="1"/>
      <c r="K295" s="1"/>
      <c r="L295" s="1"/>
      <c r="M295" s="1"/>
      <c r="N295" s="1"/>
      <c r="O295" s="1"/>
      <c r="Q295" s="1"/>
      <c r="R295" s="1"/>
      <c r="T295" s="1"/>
      <c r="U295" s="1"/>
    </row>
    <row r="296" spans="2:21" ht="17.25" customHeight="1">
      <c r="B296" s="1"/>
      <c r="C296" s="2"/>
      <c r="D296" s="3"/>
      <c r="F296" s="7"/>
      <c r="G296" s="7"/>
      <c r="H296" s="8"/>
      <c r="I296" s="1"/>
      <c r="J296" s="1"/>
      <c r="K296" s="1"/>
      <c r="L296" s="1"/>
      <c r="M296" s="1"/>
      <c r="N296" s="1"/>
      <c r="O296" s="1"/>
      <c r="Q296" s="1"/>
      <c r="R296" s="1"/>
      <c r="T296" s="1"/>
      <c r="U296" s="1"/>
    </row>
    <row r="297" spans="2:21" ht="17.25" customHeight="1">
      <c r="B297" s="1"/>
      <c r="C297" s="2"/>
      <c r="D297" s="3"/>
      <c r="F297" s="7"/>
      <c r="G297" s="7"/>
      <c r="H297" s="8"/>
      <c r="I297" s="1"/>
      <c r="J297" s="1"/>
      <c r="K297" s="1"/>
      <c r="L297" s="1"/>
      <c r="M297" s="1"/>
      <c r="N297" s="1"/>
      <c r="O297" s="1"/>
      <c r="Q297" s="1"/>
      <c r="R297" s="1"/>
      <c r="T297" s="1"/>
      <c r="U297" s="1"/>
    </row>
    <row r="298" spans="2:21" ht="17.25" customHeight="1">
      <c r="B298" s="1"/>
      <c r="C298" s="2"/>
      <c r="D298" s="3"/>
      <c r="F298" s="7"/>
      <c r="G298" s="7"/>
      <c r="H298" s="8"/>
      <c r="I298" s="1"/>
      <c r="J298" s="1"/>
      <c r="K298" s="1"/>
      <c r="L298" s="1"/>
      <c r="M298" s="1"/>
      <c r="N298" s="1"/>
      <c r="O298" s="1"/>
      <c r="Q298" s="1"/>
      <c r="R298" s="1"/>
      <c r="T298" s="1"/>
      <c r="U298" s="1"/>
    </row>
    <row r="299" spans="2:21" ht="17.25" customHeight="1">
      <c r="B299" s="1"/>
      <c r="C299" s="2"/>
      <c r="D299" s="3"/>
      <c r="F299" s="7"/>
      <c r="G299" s="7"/>
      <c r="H299" s="8"/>
      <c r="I299" s="1"/>
      <c r="J299" s="1"/>
      <c r="K299" s="1"/>
      <c r="L299" s="1"/>
      <c r="M299" s="1"/>
      <c r="N299" s="1"/>
      <c r="O299" s="1"/>
      <c r="Q299" s="1"/>
      <c r="R299" s="1"/>
      <c r="T299" s="1"/>
      <c r="U299" s="1"/>
    </row>
    <row r="300" spans="2:21" ht="17.25" customHeight="1">
      <c r="B300" s="1"/>
      <c r="C300" s="2"/>
      <c r="D300" s="3"/>
      <c r="F300" s="7"/>
      <c r="G300" s="7"/>
      <c r="H300" s="8"/>
      <c r="I300" s="1"/>
      <c r="J300" s="1"/>
      <c r="K300" s="1"/>
      <c r="L300" s="1"/>
      <c r="M300" s="1"/>
      <c r="N300" s="1"/>
      <c r="O300" s="1"/>
      <c r="Q300" s="1"/>
      <c r="R300" s="1"/>
      <c r="T300" s="1"/>
      <c r="U300" s="1"/>
    </row>
    <row r="301" spans="2:21" ht="17.25" customHeight="1">
      <c r="B301" s="1"/>
      <c r="C301" s="2"/>
      <c r="D301" s="3"/>
      <c r="F301" s="7"/>
      <c r="G301" s="7"/>
      <c r="H301" s="8"/>
      <c r="I301" s="1"/>
      <c r="J301" s="1"/>
      <c r="K301" s="1"/>
      <c r="L301" s="1"/>
      <c r="M301" s="1"/>
      <c r="N301" s="1"/>
      <c r="O301" s="1"/>
      <c r="Q301" s="1"/>
      <c r="R301" s="1"/>
      <c r="T301" s="1"/>
      <c r="U301" s="1"/>
    </row>
    <row r="302" spans="2:21" ht="17.25" customHeight="1">
      <c r="B302" s="1"/>
      <c r="C302" s="2"/>
      <c r="D302" s="3"/>
      <c r="F302" s="7"/>
      <c r="G302" s="7"/>
      <c r="H302" s="8"/>
      <c r="I302" s="1"/>
      <c r="J302" s="1"/>
      <c r="K302" s="1"/>
      <c r="L302" s="1"/>
      <c r="M302" s="1"/>
      <c r="N302" s="1"/>
      <c r="O302" s="1"/>
      <c r="Q302" s="1"/>
      <c r="R302" s="1"/>
      <c r="T302" s="1"/>
      <c r="U302" s="1"/>
    </row>
    <row r="303" spans="2:21" ht="17.25" customHeight="1">
      <c r="B303" s="1"/>
      <c r="C303" s="2"/>
      <c r="D303" s="3"/>
      <c r="F303" s="7"/>
      <c r="G303" s="7"/>
      <c r="H303" s="8"/>
      <c r="I303" s="1"/>
      <c r="J303" s="1"/>
      <c r="K303" s="1"/>
      <c r="L303" s="1"/>
      <c r="M303" s="1"/>
      <c r="N303" s="1"/>
      <c r="O303" s="1"/>
      <c r="Q303" s="1"/>
      <c r="R303" s="1"/>
      <c r="T303" s="1"/>
      <c r="U303" s="1"/>
    </row>
    <row r="304" spans="2:21" ht="17.25" customHeight="1">
      <c r="B304" s="1"/>
      <c r="C304" s="2"/>
      <c r="D304" s="3"/>
      <c r="F304" s="7"/>
      <c r="G304" s="7"/>
      <c r="H304" s="8"/>
      <c r="I304" s="1"/>
      <c r="J304" s="1"/>
      <c r="K304" s="1"/>
      <c r="L304" s="1"/>
      <c r="M304" s="1"/>
      <c r="N304" s="1"/>
      <c r="O304" s="1"/>
      <c r="Q304" s="1"/>
      <c r="R304" s="1"/>
      <c r="T304" s="1"/>
      <c r="U304" s="1"/>
    </row>
    <row r="305" spans="2:21" ht="17.25" customHeight="1">
      <c r="B305" s="1"/>
      <c r="C305" s="2"/>
      <c r="D305" s="3"/>
      <c r="F305" s="7"/>
      <c r="G305" s="7"/>
      <c r="H305" s="8"/>
      <c r="I305" s="1"/>
      <c r="J305" s="1"/>
      <c r="K305" s="1"/>
      <c r="L305" s="1"/>
      <c r="M305" s="1"/>
      <c r="N305" s="1"/>
      <c r="O305" s="1"/>
      <c r="Q305" s="1"/>
      <c r="R305" s="1"/>
      <c r="T305" s="1"/>
      <c r="U305" s="1"/>
    </row>
    <row r="306" spans="2:21" ht="17.25" customHeight="1">
      <c r="B306" s="1"/>
      <c r="C306" s="2"/>
      <c r="D306" s="3"/>
      <c r="F306" s="7"/>
      <c r="G306" s="7"/>
      <c r="H306" s="8"/>
      <c r="I306" s="1"/>
      <c r="J306" s="1"/>
      <c r="K306" s="1"/>
      <c r="L306" s="1"/>
      <c r="M306" s="1"/>
      <c r="N306" s="1"/>
      <c r="O306" s="1"/>
      <c r="Q306" s="1"/>
      <c r="R306" s="1"/>
      <c r="T306" s="1"/>
      <c r="U306" s="1"/>
    </row>
    <row r="307" spans="2:21" ht="17.25" customHeight="1">
      <c r="B307" s="1"/>
      <c r="C307" s="2"/>
      <c r="D307" s="3"/>
      <c r="F307" s="7"/>
      <c r="G307" s="7"/>
      <c r="H307" s="8"/>
      <c r="I307" s="1"/>
      <c r="J307" s="1"/>
      <c r="K307" s="1"/>
      <c r="L307" s="1"/>
      <c r="M307" s="1"/>
      <c r="N307" s="1"/>
      <c r="O307" s="1"/>
      <c r="Q307" s="1"/>
      <c r="R307" s="1"/>
      <c r="T307" s="1"/>
      <c r="U307" s="1"/>
    </row>
    <row r="308" spans="2:21" ht="17.25" customHeight="1">
      <c r="B308" s="1"/>
      <c r="C308" s="2"/>
      <c r="D308" s="3"/>
      <c r="F308" s="7"/>
      <c r="G308" s="7"/>
      <c r="H308" s="8"/>
      <c r="I308" s="1"/>
      <c r="J308" s="1"/>
      <c r="K308" s="1"/>
      <c r="L308" s="1"/>
      <c r="M308" s="1"/>
      <c r="N308" s="1"/>
      <c r="O308" s="1"/>
      <c r="Q308" s="1"/>
      <c r="R308" s="1"/>
      <c r="T308" s="1"/>
      <c r="U308" s="1"/>
    </row>
    <row r="309" spans="2:21" ht="17.25" customHeight="1">
      <c r="B309" s="1"/>
      <c r="C309" s="2"/>
      <c r="D309" s="3"/>
      <c r="F309" s="7"/>
      <c r="G309" s="7"/>
      <c r="H309" s="8"/>
      <c r="I309" s="1"/>
      <c r="J309" s="1"/>
      <c r="K309" s="1"/>
      <c r="L309" s="1"/>
      <c r="M309" s="1"/>
      <c r="N309" s="1"/>
      <c r="O309" s="1"/>
      <c r="Q309" s="1"/>
      <c r="R309" s="1"/>
      <c r="T309" s="1"/>
      <c r="U309" s="1"/>
    </row>
    <row r="310" spans="2:21" ht="17.25" customHeight="1">
      <c r="B310" s="1"/>
      <c r="C310" s="2"/>
      <c r="D310" s="3"/>
      <c r="F310" s="7"/>
      <c r="G310" s="7"/>
      <c r="H310" s="8"/>
      <c r="I310" s="1"/>
      <c r="J310" s="1"/>
      <c r="K310" s="1"/>
      <c r="L310" s="1"/>
      <c r="M310" s="1"/>
      <c r="N310" s="1"/>
      <c r="O310" s="1"/>
      <c r="Q310" s="1"/>
      <c r="R310" s="1"/>
      <c r="T310" s="1"/>
      <c r="U310" s="1"/>
    </row>
    <row r="311" spans="2:21" ht="17.25" customHeight="1">
      <c r="B311" s="1"/>
      <c r="C311" s="2"/>
      <c r="D311" s="3"/>
      <c r="F311" s="7"/>
      <c r="G311" s="7"/>
      <c r="H311" s="8"/>
      <c r="I311" s="1"/>
      <c r="J311" s="1"/>
      <c r="K311" s="1"/>
      <c r="L311" s="1"/>
      <c r="M311" s="1"/>
      <c r="N311" s="1"/>
      <c r="O311" s="1"/>
      <c r="Q311" s="1"/>
      <c r="R311" s="1"/>
      <c r="T311" s="1"/>
      <c r="U311" s="1"/>
    </row>
    <row r="312" spans="2:21" ht="17.25" customHeight="1">
      <c r="B312" s="1"/>
      <c r="C312" s="2"/>
      <c r="D312" s="3"/>
      <c r="F312" s="7"/>
      <c r="G312" s="7"/>
      <c r="H312" s="8"/>
      <c r="I312" s="1"/>
      <c r="J312" s="1"/>
      <c r="K312" s="1"/>
      <c r="L312" s="1"/>
      <c r="M312" s="1"/>
      <c r="N312" s="1"/>
      <c r="O312" s="1"/>
      <c r="Q312" s="1"/>
      <c r="R312" s="1"/>
      <c r="T312" s="1"/>
      <c r="U312" s="1"/>
    </row>
    <row r="313" spans="2:21" ht="17.25" customHeight="1">
      <c r="B313" s="1"/>
      <c r="C313" s="2"/>
      <c r="D313" s="3"/>
      <c r="F313" s="7"/>
      <c r="G313" s="7"/>
      <c r="H313" s="8"/>
      <c r="I313" s="1"/>
      <c r="J313" s="1"/>
      <c r="K313" s="1"/>
      <c r="L313" s="1"/>
      <c r="M313" s="1"/>
      <c r="N313" s="1"/>
      <c r="O313" s="1"/>
      <c r="Q313" s="1"/>
      <c r="R313" s="1"/>
      <c r="T313" s="1"/>
      <c r="U313" s="1"/>
    </row>
    <row r="314" spans="2:21" ht="17.25" customHeight="1">
      <c r="B314" s="1"/>
      <c r="C314" s="2"/>
      <c r="D314" s="3"/>
      <c r="F314" s="7"/>
      <c r="G314" s="7"/>
      <c r="H314" s="8"/>
      <c r="I314" s="1"/>
      <c r="J314" s="1"/>
      <c r="K314" s="1"/>
      <c r="L314" s="1"/>
      <c r="M314" s="1"/>
      <c r="N314" s="1"/>
      <c r="O314" s="1"/>
      <c r="Q314" s="1"/>
      <c r="R314" s="1"/>
      <c r="T314" s="1"/>
      <c r="U314" s="1"/>
    </row>
    <row r="315" spans="2:21" ht="17.25" customHeight="1">
      <c r="B315" s="1"/>
      <c r="C315" s="2"/>
      <c r="D315" s="3"/>
      <c r="F315" s="7"/>
      <c r="G315" s="7"/>
      <c r="H315" s="8"/>
      <c r="I315" s="1"/>
      <c r="J315" s="1"/>
      <c r="K315" s="1"/>
      <c r="L315" s="1"/>
      <c r="M315" s="1"/>
      <c r="N315" s="1"/>
      <c r="O315" s="1"/>
      <c r="Q315" s="1"/>
      <c r="R315" s="1"/>
      <c r="T315" s="1"/>
      <c r="U315" s="1"/>
    </row>
    <row r="316" spans="2:21" ht="17.25" customHeight="1">
      <c r="B316" s="1"/>
      <c r="C316" s="2"/>
      <c r="D316" s="3"/>
      <c r="F316" s="7"/>
      <c r="G316" s="7"/>
      <c r="H316" s="8"/>
      <c r="I316" s="1"/>
      <c r="J316" s="1"/>
      <c r="K316" s="1"/>
      <c r="L316" s="1"/>
      <c r="M316" s="1"/>
      <c r="N316" s="1"/>
      <c r="O316" s="1"/>
      <c r="Q316" s="1"/>
      <c r="R316" s="1"/>
      <c r="T316" s="1"/>
      <c r="U316" s="1"/>
    </row>
    <row r="317" spans="2:21" ht="17.25" customHeight="1">
      <c r="B317" s="1"/>
      <c r="C317" s="2"/>
      <c r="D317" s="3"/>
      <c r="F317" s="7"/>
      <c r="G317" s="7"/>
      <c r="H317" s="8"/>
      <c r="I317" s="1"/>
      <c r="J317" s="1"/>
      <c r="K317" s="1"/>
      <c r="L317" s="1"/>
      <c r="M317" s="1"/>
      <c r="N317" s="1"/>
      <c r="O317" s="1"/>
      <c r="Q317" s="1"/>
      <c r="R317" s="1"/>
      <c r="T317" s="1"/>
      <c r="U317" s="1"/>
    </row>
    <row r="318" spans="2:21" ht="17.25" customHeight="1">
      <c r="B318" s="1"/>
      <c r="C318" s="2"/>
      <c r="D318" s="3"/>
      <c r="F318" s="7"/>
      <c r="G318" s="7"/>
      <c r="H318" s="8"/>
      <c r="I318" s="1"/>
      <c r="J318" s="1"/>
      <c r="K318" s="1"/>
      <c r="L318" s="1"/>
      <c r="M318" s="1"/>
      <c r="N318" s="1"/>
      <c r="O318" s="1"/>
      <c r="Q318" s="1"/>
      <c r="R318" s="1"/>
      <c r="T318" s="1"/>
      <c r="U318" s="1"/>
    </row>
    <row r="319" spans="2:21" ht="17.25" customHeight="1">
      <c r="B319" s="1"/>
      <c r="C319" s="2"/>
      <c r="D319" s="3"/>
      <c r="F319" s="7"/>
      <c r="G319" s="7"/>
      <c r="H319" s="8"/>
      <c r="I319" s="1"/>
      <c r="J319" s="1"/>
      <c r="K319" s="1"/>
      <c r="L319" s="1"/>
      <c r="M319" s="1"/>
      <c r="N319" s="1"/>
      <c r="O319" s="1"/>
      <c r="Q319" s="1"/>
      <c r="R319" s="1"/>
      <c r="T319" s="1"/>
      <c r="U319" s="1"/>
    </row>
    <row r="320" spans="2:21" ht="17.25" customHeight="1">
      <c r="B320" s="1"/>
      <c r="C320" s="2"/>
      <c r="D320" s="3"/>
      <c r="F320" s="7"/>
      <c r="G320" s="7"/>
      <c r="H320" s="8"/>
      <c r="I320" s="1"/>
      <c r="J320" s="1"/>
      <c r="K320" s="1"/>
      <c r="L320" s="1"/>
      <c r="M320" s="1"/>
      <c r="N320" s="1"/>
      <c r="O320" s="1"/>
      <c r="Q320" s="1"/>
      <c r="R320" s="1"/>
      <c r="T320" s="1"/>
      <c r="U320" s="1"/>
    </row>
    <row r="321" spans="2:21" ht="17.25" customHeight="1">
      <c r="B321" s="1"/>
      <c r="C321" s="2"/>
      <c r="D321" s="3"/>
      <c r="F321" s="7"/>
      <c r="G321" s="7"/>
      <c r="H321" s="8"/>
      <c r="I321" s="1"/>
      <c r="J321" s="1"/>
      <c r="K321" s="1"/>
      <c r="L321" s="1"/>
      <c r="M321" s="1"/>
      <c r="N321" s="1"/>
      <c r="O321" s="1"/>
      <c r="Q321" s="1"/>
      <c r="R321" s="1"/>
      <c r="T321" s="1"/>
      <c r="U321" s="1"/>
    </row>
    <row r="322" spans="2:21" ht="17.25" customHeight="1">
      <c r="B322" s="1"/>
      <c r="C322" s="2"/>
      <c r="D322" s="3"/>
      <c r="F322" s="7"/>
      <c r="G322" s="7"/>
      <c r="H322" s="8"/>
      <c r="I322" s="1"/>
      <c r="J322" s="1"/>
      <c r="K322" s="1"/>
      <c r="L322" s="1"/>
      <c r="M322" s="1"/>
      <c r="N322" s="1"/>
      <c r="O322" s="1"/>
      <c r="Q322" s="1"/>
      <c r="R322" s="1"/>
      <c r="T322" s="1"/>
      <c r="U322" s="1"/>
    </row>
    <row r="323" spans="2:21" ht="17.25" customHeight="1">
      <c r="B323" s="1"/>
      <c r="C323" s="2"/>
      <c r="D323" s="3"/>
      <c r="F323" s="7"/>
      <c r="G323" s="7"/>
      <c r="H323" s="8"/>
      <c r="I323" s="1"/>
      <c r="J323" s="1"/>
      <c r="K323" s="1"/>
      <c r="L323" s="1"/>
      <c r="M323" s="1"/>
      <c r="N323" s="1"/>
      <c r="O323" s="1"/>
      <c r="Q323" s="1"/>
      <c r="R323" s="1"/>
      <c r="T323" s="1"/>
      <c r="U323" s="1"/>
    </row>
    <row r="324" spans="2:21" ht="17.25" customHeight="1">
      <c r="B324" s="1"/>
      <c r="C324" s="2"/>
      <c r="D324" s="3"/>
      <c r="F324" s="7"/>
      <c r="G324" s="7"/>
      <c r="H324" s="8"/>
      <c r="I324" s="1"/>
      <c r="J324" s="1"/>
      <c r="K324" s="1"/>
      <c r="L324" s="1"/>
      <c r="M324" s="1"/>
      <c r="N324" s="1"/>
      <c r="O324" s="1"/>
      <c r="Q324" s="1"/>
      <c r="R324" s="1"/>
      <c r="T324" s="1"/>
      <c r="U324" s="1"/>
    </row>
    <row r="325" spans="2:21" ht="17.25" customHeight="1">
      <c r="B325" s="1"/>
      <c r="C325" s="2"/>
      <c r="D325" s="3"/>
      <c r="F325" s="7"/>
      <c r="G325" s="7"/>
      <c r="H325" s="8"/>
      <c r="I325" s="1"/>
      <c r="J325" s="1"/>
      <c r="K325" s="1"/>
      <c r="L325" s="1"/>
      <c r="M325" s="1"/>
      <c r="N325" s="1"/>
      <c r="O325" s="1"/>
      <c r="Q325" s="1"/>
      <c r="R325" s="1"/>
      <c r="T325" s="1"/>
      <c r="U325" s="1"/>
    </row>
    <row r="326" spans="2:21" ht="17.25" customHeight="1">
      <c r="B326" s="1"/>
      <c r="C326" s="2"/>
      <c r="D326" s="3"/>
      <c r="F326" s="7"/>
      <c r="G326" s="7"/>
      <c r="H326" s="8"/>
      <c r="I326" s="1"/>
      <c r="J326" s="1"/>
      <c r="K326" s="1"/>
      <c r="L326" s="1"/>
      <c r="M326" s="1"/>
      <c r="N326" s="1"/>
      <c r="O326" s="1"/>
      <c r="Q326" s="1"/>
      <c r="R326" s="1"/>
      <c r="T326" s="1"/>
      <c r="U326" s="1"/>
    </row>
    <row r="327" spans="2:21" ht="17.25" customHeight="1">
      <c r="B327" s="1"/>
      <c r="C327" s="2"/>
      <c r="D327" s="3"/>
      <c r="F327" s="7"/>
      <c r="G327" s="7"/>
      <c r="H327" s="8"/>
      <c r="I327" s="1"/>
      <c r="J327" s="1"/>
      <c r="K327" s="1"/>
      <c r="L327" s="1"/>
      <c r="M327" s="1"/>
      <c r="N327" s="1"/>
      <c r="O327" s="1"/>
      <c r="Q327" s="1"/>
      <c r="R327" s="1"/>
      <c r="T327" s="1"/>
      <c r="U327" s="1"/>
    </row>
    <row r="328" spans="2:21" ht="17.25" customHeight="1">
      <c r="B328" s="1"/>
      <c r="C328" s="2"/>
      <c r="D328" s="3"/>
      <c r="F328" s="7"/>
      <c r="G328" s="7"/>
      <c r="H328" s="8"/>
      <c r="I328" s="1"/>
      <c r="J328" s="1"/>
      <c r="K328" s="1"/>
      <c r="L328" s="1"/>
      <c r="M328" s="1"/>
      <c r="N328" s="1"/>
      <c r="O328" s="1"/>
      <c r="Q328" s="1"/>
      <c r="R328" s="1"/>
      <c r="T328" s="1"/>
      <c r="U328" s="1"/>
    </row>
    <row r="329" spans="2:21" ht="17.25" customHeight="1">
      <c r="B329" s="1"/>
      <c r="C329" s="2"/>
      <c r="D329" s="3"/>
      <c r="F329" s="7"/>
      <c r="G329" s="7"/>
      <c r="H329" s="8"/>
      <c r="I329" s="1"/>
      <c r="J329" s="1"/>
      <c r="K329" s="1"/>
      <c r="L329" s="1"/>
      <c r="M329" s="1"/>
      <c r="N329" s="1"/>
      <c r="O329" s="1"/>
      <c r="Q329" s="1"/>
      <c r="R329" s="1"/>
      <c r="T329" s="1"/>
      <c r="U329" s="1"/>
    </row>
    <row r="330" spans="2:21" ht="17.25" customHeight="1">
      <c r="B330" s="1"/>
      <c r="C330" s="2"/>
      <c r="D330" s="3"/>
      <c r="F330" s="7"/>
      <c r="G330" s="7"/>
      <c r="H330" s="8"/>
      <c r="I330" s="1"/>
      <c r="J330" s="1"/>
      <c r="K330" s="1"/>
      <c r="L330" s="1"/>
      <c r="M330" s="1"/>
      <c r="N330" s="1"/>
      <c r="O330" s="1"/>
      <c r="Q330" s="1"/>
      <c r="R330" s="1"/>
      <c r="T330" s="1"/>
      <c r="U330" s="1"/>
    </row>
    <row r="331" spans="2:21" ht="17.25" customHeight="1">
      <c r="B331" s="1"/>
      <c r="C331" s="2"/>
      <c r="D331" s="3"/>
      <c r="F331" s="7"/>
      <c r="G331" s="7"/>
      <c r="H331" s="8"/>
      <c r="I331" s="1"/>
      <c r="J331" s="1"/>
      <c r="K331" s="1"/>
      <c r="L331" s="1"/>
      <c r="M331" s="1"/>
      <c r="N331" s="1"/>
      <c r="O331" s="1"/>
      <c r="Q331" s="1"/>
      <c r="R331" s="1"/>
      <c r="T331" s="1"/>
      <c r="U331" s="1"/>
    </row>
    <row r="332" spans="2:21" ht="17.25" customHeight="1">
      <c r="B332" s="1"/>
      <c r="C332" s="1"/>
      <c r="D332" s="3"/>
      <c r="F332" s="7"/>
      <c r="G332" s="7"/>
      <c r="H332" s="8"/>
      <c r="I332" s="1"/>
      <c r="J332" s="1"/>
      <c r="K332" s="1"/>
      <c r="L332" s="1"/>
      <c r="M332" s="1"/>
      <c r="N332" s="1"/>
      <c r="O332" s="1"/>
      <c r="Q332" s="1"/>
      <c r="R332" s="1"/>
      <c r="T332" s="1"/>
      <c r="U332" s="1"/>
    </row>
    <row r="333" spans="2:21" ht="17.25" customHeight="1">
      <c r="B333" s="1"/>
      <c r="C333" s="1"/>
      <c r="D333" s="3"/>
      <c r="F333" s="7"/>
      <c r="G333" s="7"/>
      <c r="H333" s="8"/>
      <c r="I333" s="1"/>
      <c r="J333" s="1"/>
      <c r="K333" s="1"/>
      <c r="L333" s="1"/>
      <c r="M333" s="1"/>
      <c r="N333" s="1"/>
      <c r="O333" s="1"/>
      <c r="Q333" s="1"/>
      <c r="R333" s="1"/>
      <c r="T333" s="1"/>
      <c r="U333" s="1"/>
    </row>
    <row r="334" spans="2:21" ht="17.25" customHeight="1">
      <c r="B334" s="1"/>
      <c r="C334" s="1"/>
      <c r="D334" s="3"/>
      <c r="F334" s="7"/>
      <c r="G334" s="7"/>
      <c r="H334" s="8"/>
      <c r="I334" s="1"/>
      <c r="J334" s="1"/>
      <c r="K334" s="1"/>
      <c r="L334" s="1"/>
      <c r="M334" s="1"/>
      <c r="N334" s="1"/>
      <c r="O334" s="1"/>
      <c r="Q334" s="1"/>
      <c r="R334" s="1"/>
      <c r="T334" s="1"/>
      <c r="U334" s="1"/>
    </row>
    <row r="335" spans="2:21" ht="17.25" customHeight="1">
      <c r="B335" s="1"/>
      <c r="C335" s="1"/>
      <c r="D335" s="3"/>
      <c r="F335" s="7"/>
      <c r="G335" s="7"/>
      <c r="H335" s="8"/>
      <c r="I335" s="1"/>
      <c r="J335" s="1"/>
      <c r="K335" s="1"/>
      <c r="L335" s="1"/>
      <c r="M335" s="1"/>
      <c r="N335" s="1"/>
      <c r="O335" s="1"/>
      <c r="Q335" s="1"/>
      <c r="R335" s="1"/>
      <c r="T335" s="1"/>
      <c r="U335" s="1"/>
    </row>
    <row r="336" spans="2:21" ht="17.25" customHeight="1">
      <c r="B336" s="1"/>
      <c r="C336" s="1"/>
      <c r="D336" s="3"/>
      <c r="F336" s="7"/>
      <c r="G336" s="7"/>
      <c r="H336" s="8"/>
      <c r="I336" s="1"/>
      <c r="J336" s="1"/>
      <c r="K336" s="1"/>
      <c r="L336" s="1"/>
      <c r="M336" s="1"/>
      <c r="N336" s="1"/>
      <c r="O336" s="1"/>
      <c r="Q336" s="1"/>
      <c r="R336" s="1"/>
      <c r="T336" s="1"/>
      <c r="U336" s="1"/>
    </row>
    <row r="337" spans="2:21" ht="17.25" customHeight="1">
      <c r="B337" s="1"/>
      <c r="C337" s="1"/>
      <c r="D337" s="3"/>
      <c r="F337" s="7"/>
      <c r="G337" s="7"/>
      <c r="H337" s="8"/>
      <c r="I337" s="1"/>
      <c r="J337" s="1"/>
      <c r="K337" s="1"/>
      <c r="L337" s="1"/>
      <c r="M337" s="1"/>
      <c r="N337" s="1"/>
      <c r="O337" s="1"/>
      <c r="Q337" s="1"/>
      <c r="R337" s="1"/>
      <c r="T337" s="1"/>
      <c r="U337" s="1"/>
    </row>
    <row r="338" spans="2:21" ht="17.25" customHeight="1">
      <c r="B338" s="1"/>
      <c r="C338" s="1"/>
      <c r="D338" s="3"/>
      <c r="F338" s="7"/>
      <c r="G338" s="7"/>
      <c r="H338" s="8"/>
      <c r="I338" s="1"/>
      <c r="J338" s="1"/>
      <c r="K338" s="1"/>
      <c r="L338" s="1"/>
      <c r="M338" s="1"/>
      <c r="N338" s="1"/>
      <c r="O338" s="1"/>
      <c r="Q338" s="1"/>
      <c r="R338" s="1"/>
      <c r="T338" s="1"/>
      <c r="U338" s="1"/>
    </row>
    <row r="339" spans="2:21" ht="17.25" customHeight="1">
      <c r="B339" s="1"/>
      <c r="C339" s="1"/>
      <c r="D339" s="3"/>
      <c r="F339" s="7"/>
      <c r="G339" s="7"/>
      <c r="H339" s="8"/>
      <c r="I339" s="1"/>
      <c r="J339" s="1"/>
      <c r="K339" s="1"/>
      <c r="L339" s="1"/>
      <c r="M339" s="1"/>
      <c r="N339" s="1"/>
      <c r="O339" s="1"/>
      <c r="Q339" s="1"/>
      <c r="R339" s="1"/>
      <c r="T339" s="1"/>
      <c r="U339" s="1"/>
    </row>
    <row r="340" spans="2:21" ht="17.25" customHeight="1">
      <c r="B340" s="1"/>
      <c r="C340" s="1"/>
      <c r="D340" s="3"/>
      <c r="F340" s="7"/>
      <c r="G340" s="7"/>
      <c r="H340" s="8"/>
      <c r="I340" s="1"/>
      <c r="J340" s="1"/>
      <c r="K340" s="1"/>
      <c r="L340" s="1"/>
      <c r="M340" s="1"/>
      <c r="N340" s="1"/>
      <c r="O340" s="1"/>
      <c r="Q340" s="1"/>
      <c r="R340" s="1"/>
      <c r="T340" s="1"/>
      <c r="U340" s="1"/>
    </row>
    <row r="341" spans="2:21" ht="17.25" customHeight="1">
      <c r="B341" s="1"/>
      <c r="C341" s="1"/>
      <c r="D341" s="3"/>
      <c r="F341" s="7"/>
      <c r="G341" s="7"/>
      <c r="H341" s="8"/>
      <c r="I341" s="1"/>
      <c r="J341" s="1"/>
      <c r="K341" s="1"/>
      <c r="L341" s="1"/>
      <c r="M341" s="1"/>
      <c r="N341" s="1"/>
      <c r="O341" s="1"/>
      <c r="Q341" s="1"/>
      <c r="R341" s="1"/>
      <c r="T341" s="1"/>
      <c r="U341" s="1"/>
    </row>
    <row r="342" spans="2:21" ht="17.25" customHeight="1">
      <c r="B342" s="1"/>
      <c r="C342" s="1"/>
      <c r="D342" s="3"/>
      <c r="F342" s="7"/>
      <c r="G342" s="7"/>
      <c r="H342" s="8"/>
      <c r="I342" s="1"/>
      <c r="J342" s="1"/>
      <c r="K342" s="1"/>
      <c r="L342" s="1"/>
      <c r="M342" s="1"/>
      <c r="N342" s="1"/>
      <c r="O342" s="1"/>
      <c r="Q342" s="1"/>
      <c r="R342" s="1"/>
      <c r="T342" s="1"/>
      <c r="U342" s="1"/>
    </row>
    <row r="343" spans="2:21" ht="17.25" customHeight="1">
      <c r="B343" s="1"/>
      <c r="C343" s="1"/>
      <c r="D343" s="3"/>
      <c r="F343" s="7"/>
      <c r="G343" s="7"/>
      <c r="H343" s="8"/>
      <c r="I343" s="1"/>
      <c r="J343" s="1"/>
      <c r="K343" s="1"/>
      <c r="L343" s="1"/>
      <c r="M343" s="1"/>
      <c r="N343" s="1"/>
      <c r="O343" s="1"/>
      <c r="Q343" s="1"/>
      <c r="R343" s="1"/>
      <c r="T343" s="1"/>
      <c r="U343" s="1"/>
    </row>
    <row r="344" spans="2:21" ht="17.25" customHeight="1">
      <c r="B344" s="1"/>
      <c r="C344" s="1"/>
      <c r="D344" s="3"/>
      <c r="F344" s="7"/>
      <c r="G344" s="7"/>
      <c r="H344" s="8"/>
      <c r="I344" s="1"/>
      <c r="J344" s="1"/>
      <c r="K344" s="1"/>
      <c r="L344" s="1"/>
      <c r="M344" s="1"/>
      <c r="N344" s="1"/>
      <c r="O344" s="1"/>
      <c r="Q344" s="1"/>
      <c r="R344" s="1"/>
      <c r="T344" s="1"/>
      <c r="U344" s="1"/>
    </row>
    <row r="345" spans="2:21" ht="17.25" customHeight="1">
      <c r="B345" s="1"/>
      <c r="C345" s="1"/>
      <c r="D345" s="3"/>
      <c r="F345" s="7"/>
      <c r="G345" s="7"/>
      <c r="H345" s="8"/>
      <c r="I345" s="1"/>
      <c r="J345" s="1"/>
      <c r="K345" s="1"/>
      <c r="L345" s="1"/>
      <c r="M345" s="1"/>
      <c r="N345" s="1"/>
      <c r="O345" s="1"/>
      <c r="Q345" s="1"/>
      <c r="R345" s="1"/>
      <c r="T345" s="1"/>
      <c r="U345" s="1"/>
    </row>
    <row r="346" spans="2:21" ht="17.25" customHeight="1">
      <c r="B346" s="1"/>
      <c r="C346" s="1"/>
      <c r="D346" s="3"/>
      <c r="F346" s="7"/>
      <c r="G346" s="7"/>
      <c r="H346" s="8"/>
      <c r="I346" s="1"/>
      <c r="J346" s="1"/>
      <c r="K346" s="1"/>
      <c r="L346" s="1"/>
      <c r="M346" s="1"/>
      <c r="N346" s="1"/>
      <c r="O346" s="1"/>
      <c r="Q346" s="1"/>
      <c r="R346" s="1"/>
      <c r="T346" s="1"/>
      <c r="U346" s="1"/>
    </row>
    <row r="347" spans="2:21" ht="17.25" customHeight="1">
      <c r="B347" s="1"/>
      <c r="C347" s="1"/>
      <c r="D347" s="3"/>
      <c r="F347" s="7"/>
      <c r="G347" s="7"/>
      <c r="H347" s="8"/>
      <c r="I347" s="1"/>
      <c r="J347" s="1"/>
      <c r="K347" s="1"/>
      <c r="L347" s="1"/>
      <c r="M347" s="1"/>
      <c r="N347" s="1"/>
      <c r="O347" s="1"/>
      <c r="Q347" s="1"/>
      <c r="R347" s="1"/>
      <c r="T347" s="1"/>
      <c r="U347" s="1"/>
    </row>
    <row r="348" spans="2:21" ht="17.25" customHeight="1">
      <c r="B348" s="1"/>
      <c r="C348" s="1"/>
      <c r="D348" s="3"/>
      <c r="F348" s="7"/>
      <c r="G348" s="7"/>
      <c r="H348" s="8"/>
      <c r="I348" s="1"/>
      <c r="J348" s="1"/>
      <c r="K348" s="1"/>
      <c r="L348" s="1"/>
      <c r="M348" s="1"/>
      <c r="N348" s="1"/>
      <c r="O348" s="1"/>
      <c r="Q348" s="1"/>
      <c r="R348" s="1"/>
      <c r="T348" s="1"/>
      <c r="U348" s="1"/>
    </row>
    <row r="349" spans="2:21" ht="17.25" customHeight="1">
      <c r="B349" s="1"/>
      <c r="C349" s="1"/>
      <c r="D349" s="3"/>
      <c r="F349" s="7"/>
      <c r="G349" s="7"/>
      <c r="H349" s="8"/>
      <c r="I349" s="1"/>
      <c r="J349" s="1"/>
      <c r="K349" s="1"/>
      <c r="L349" s="1"/>
      <c r="M349" s="1"/>
      <c r="N349" s="1"/>
      <c r="O349" s="1"/>
      <c r="Q349" s="1"/>
      <c r="R349" s="1"/>
      <c r="T349" s="1"/>
      <c r="U349" s="1"/>
    </row>
    <row r="350" spans="2:21" ht="17.25" customHeight="1">
      <c r="B350" s="1"/>
      <c r="C350" s="1"/>
      <c r="D350" s="3"/>
      <c r="F350" s="7"/>
      <c r="G350" s="7"/>
      <c r="H350" s="8"/>
      <c r="I350" s="1"/>
      <c r="J350" s="1"/>
      <c r="K350" s="1"/>
      <c r="L350" s="1"/>
      <c r="M350" s="1"/>
      <c r="N350" s="1"/>
      <c r="O350" s="1"/>
      <c r="Q350" s="1"/>
      <c r="R350" s="1"/>
      <c r="T350" s="1"/>
      <c r="U350" s="1"/>
    </row>
    <row r="351" spans="2:21" ht="17.25" customHeight="1">
      <c r="B351" s="1"/>
      <c r="C351" s="1"/>
      <c r="D351" s="3"/>
      <c r="F351" s="7"/>
      <c r="G351" s="7"/>
      <c r="H351" s="8"/>
      <c r="I351" s="1"/>
      <c r="J351" s="1"/>
      <c r="K351" s="1"/>
      <c r="L351" s="1"/>
      <c r="M351" s="1"/>
      <c r="N351" s="1"/>
      <c r="O351" s="1"/>
      <c r="Q351" s="1"/>
      <c r="R351" s="1"/>
      <c r="T351" s="1"/>
      <c r="U351" s="1"/>
    </row>
    <row r="352" spans="2:21" ht="17.25" customHeight="1">
      <c r="B352" s="1"/>
      <c r="C352" s="1"/>
      <c r="D352" s="3"/>
      <c r="F352" s="7"/>
      <c r="G352" s="7"/>
      <c r="H352" s="8"/>
      <c r="I352" s="1"/>
      <c r="J352" s="1"/>
      <c r="K352" s="1"/>
      <c r="L352" s="1"/>
      <c r="M352" s="1"/>
      <c r="N352" s="1"/>
      <c r="O352" s="1"/>
      <c r="Q352" s="1"/>
      <c r="R352" s="1"/>
      <c r="T352" s="1"/>
      <c r="U352" s="1"/>
    </row>
    <row r="353" spans="2:21" ht="17.25" customHeight="1">
      <c r="B353" s="1"/>
      <c r="C353" s="1"/>
      <c r="D353" s="3"/>
      <c r="F353" s="7"/>
      <c r="G353" s="7"/>
      <c r="H353" s="8"/>
      <c r="I353" s="1"/>
      <c r="J353" s="1"/>
      <c r="K353" s="1"/>
      <c r="L353" s="1"/>
      <c r="M353" s="1"/>
      <c r="N353" s="1"/>
      <c r="O353" s="1"/>
      <c r="Q353" s="1"/>
      <c r="R353" s="1"/>
      <c r="T353" s="1"/>
      <c r="U353" s="1"/>
    </row>
    <row r="354" spans="2:21" ht="17.25" customHeight="1">
      <c r="B354" s="1"/>
      <c r="C354" s="1"/>
      <c r="D354" s="3"/>
      <c r="F354" s="7"/>
      <c r="G354" s="7"/>
      <c r="H354" s="8"/>
      <c r="I354" s="1"/>
      <c r="J354" s="1"/>
      <c r="K354" s="1"/>
      <c r="L354" s="1"/>
      <c r="M354" s="1"/>
      <c r="N354" s="1"/>
      <c r="O354" s="1"/>
      <c r="Q354" s="1"/>
      <c r="R354" s="1"/>
      <c r="T354" s="1"/>
      <c r="U354" s="1"/>
    </row>
    <row r="355" spans="2:21" ht="17.25" customHeight="1">
      <c r="B355" s="1"/>
      <c r="C355" s="1"/>
      <c r="D355" s="3"/>
      <c r="F355" s="7"/>
      <c r="G355" s="7"/>
      <c r="H355" s="8"/>
      <c r="I355" s="1"/>
      <c r="J355" s="1"/>
      <c r="K355" s="1"/>
      <c r="L355" s="1"/>
      <c r="M355" s="1"/>
      <c r="N355" s="1"/>
      <c r="O355" s="1"/>
      <c r="Q355" s="1"/>
      <c r="R355" s="1"/>
      <c r="T355" s="1"/>
      <c r="U355" s="1"/>
    </row>
    <row r="356" spans="2:21" ht="17.25" customHeight="1">
      <c r="B356" s="1"/>
      <c r="C356" s="1"/>
      <c r="D356" s="3"/>
      <c r="F356" s="7"/>
      <c r="G356" s="7"/>
      <c r="H356" s="8"/>
      <c r="I356" s="1"/>
      <c r="J356" s="1"/>
      <c r="K356" s="1"/>
      <c r="L356" s="1"/>
      <c r="M356" s="1"/>
      <c r="N356" s="1"/>
      <c r="O356" s="1"/>
      <c r="Q356" s="1"/>
      <c r="R356" s="1"/>
      <c r="T356" s="1"/>
      <c r="U356" s="1"/>
    </row>
    <row r="357" spans="2:21" ht="17.25" customHeight="1">
      <c r="B357" s="1"/>
      <c r="C357" s="1"/>
      <c r="D357" s="3"/>
      <c r="F357" s="7"/>
      <c r="G357" s="7"/>
      <c r="H357" s="8"/>
      <c r="I357" s="1"/>
      <c r="J357" s="1"/>
      <c r="K357" s="1"/>
      <c r="L357" s="1"/>
      <c r="M357" s="1"/>
      <c r="N357" s="1"/>
      <c r="O357" s="1"/>
      <c r="Q357" s="1"/>
      <c r="R357" s="1"/>
      <c r="T357" s="1"/>
      <c r="U357" s="1"/>
    </row>
    <row r="358" spans="2:21" ht="17.25" customHeight="1">
      <c r="B358" s="1"/>
      <c r="C358" s="1"/>
      <c r="D358" s="3"/>
      <c r="F358" s="7"/>
      <c r="G358" s="7"/>
      <c r="H358" s="8"/>
      <c r="I358" s="1"/>
      <c r="J358" s="1"/>
      <c r="K358" s="1"/>
      <c r="L358" s="1"/>
      <c r="M358" s="1"/>
      <c r="N358" s="1"/>
      <c r="O358" s="1"/>
      <c r="Q358" s="1"/>
      <c r="R358" s="1"/>
      <c r="T358" s="1"/>
      <c r="U358" s="1"/>
    </row>
    <row r="359" spans="2:21" ht="17.25" customHeight="1">
      <c r="B359" s="1"/>
      <c r="C359" s="1"/>
      <c r="D359" s="3"/>
      <c r="F359" s="7"/>
      <c r="G359" s="7"/>
      <c r="H359" s="8"/>
      <c r="I359" s="1"/>
      <c r="J359" s="1"/>
      <c r="K359" s="1"/>
      <c r="L359" s="1"/>
      <c r="M359" s="1"/>
      <c r="N359" s="1"/>
      <c r="O359" s="1"/>
      <c r="Q359" s="1"/>
      <c r="R359" s="1"/>
      <c r="T359" s="1"/>
      <c r="U359" s="1"/>
    </row>
    <row r="360" spans="2:21" ht="17.25" customHeight="1">
      <c r="B360" s="1"/>
      <c r="C360" s="1"/>
      <c r="D360" s="3"/>
      <c r="F360" s="7"/>
      <c r="G360" s="7"/>
      <c r="H360" s="8"/>
      <c r="I360" s="1"/>
      <c r="J360" s="1"/>
      <c r="K360" s="1"/>
      <c r="L360" s="1"/>
      <c r="M360" s="1"/>
      <c r="N360" s="1"/>
      <c r="O360" s="1"/>
      <c r="Q360" s="1"/>
      <c r="R360" s="1"/>
      <c r="T360" s="1"/>
      <c r="U360" s="1"/>
    </row>
    <row r="361" spans="2:21" ht="17.25" customHeight="1">
      <c r="B361" s="1"/>
      <c r="C361" s="1"/>
      <c r="D361" s="3"/>
      <c r="F361" s="7"/>
      <c r="G361" s="7"/>
      <c r="H361" s="8"/>
      <c r="I361" s="1"/>
      <c r="J361" s="1"/>
      <c r="K361" s="1"/>
      <c r="L361" s="1"/>
      <c r="M361" s="1"/>
      <c r="N361" s="1"/>
      <c r="O361" s="1"/>
      <c r="Q361" s="1"/>
      <c r="R361" s="1"/>
      <c r="T361" s="1"/>
      <c r="U361" s="1"/>
    </row>
    <row r="362" spans="2:21" ht="17.25" customHeight="1">
      <c r="B362" s="1"/>
      <c r="C362" s="1"/>
      <c r="D362" s="3"/>
      <c r="F362" s="7"/>
      <c r="G362" s="7"/>
      <c r="H362" s="8"/>
      <c r="I362" s="1"/>
      <c r="J362" s="1"/>
      <c r="K362" s="1"/>
      <c r="L362" s="1"/>
      <c r="M362" s="1"/>
      <c r="N362" s="1"/>
      <c r="O362" s="1"/>
      <c r="Q362" s="1"/>
      <c r="R362" s="1"/>
      <c r="T362" s="1"/>
      <c r="U362" s="1"/>
    </row>
    <row r="363" spans="2:21" ht="17.25" customHeight="1">
      <c r="B363" s="1"/>
      <c r="C363" s="1"/>
      <c r="D363" s="3"/>
      <c r="F363" s="7"/>
      <c r="G363" s="7"/>
      <c r="H363" s="8"/>
      <c r="I363" s="1"/>
      <c r="J363" s="1"/>
      <c r="K363" s="1"/>
      <c r="L363" s="1"/>
      <c r="M363" s="1"/>
      <c r="N363" s="1"/>
      <c r="O363" s="1"/>
      <c r="Q363" s="1"/>
      <c r="R363" s="1"/>
      <c r="T363" s="1"/>
      <c r="U363" s="1"/>
    </row>
    <row r="364" spans="2:21" ht="17.25" customHeight="1">
      <c r="B364" s="1"/>
      <c r="C364" s="1"/>
      <c r="D364" s="3"/>
      <c r="F364" s="7"/>
      <c r="G364" s="7"/>
      <c r="H364" s="8"/>
      <c r="I364" s="1"/>
      <c r="J364" s="1"/>
      <c r="K364" s="1"/>
      <c r="L364" s="1"/>
      <c r="M364" s="1"/>
      <c r="N364" s="1"/>
      <c r="O364" s="1"/>
      <c r="Q364" s="1"/>
      <c r="R364" s="1"/>
      <c r="T364" s="1"/>
      <c r="U364" s="1"/>
    </row>
    <row r="365" spans="2:21" ht="17.25" customHeight="1">
      <c r="B365" s="1"/>
      <c r="C365" s="1"/>
      <c r="D365" s="3"/>
      <c r="F365" s="7"/>
      <c r="G365" s="7"/>
      <c r="H365" s="8"/>
      <c r="I365" s="1"/>
      <c r="J365" s="1"/>
      <c r="K365" s="1"/>
      <c r="L365" s="1"/>
      <c r="M365" s="1"/>
      <c r="N365" s="1"/>
      <c r="O365" s="1"/>
      <c r="Q365" s="1"/>
      <c r="R365" s="1"/>
      <c r="T365" s="1"/>
      <c r="U365" s="1"/>
    </row>
    <row r="366" spans="2:21" ht="17.25" customHeight="1">
      <c r="B366" s="1"/>
      <c r="C366" s="1"/>
      <c r="D366" s="3"/>
      <c r="F366" s="7"/>
      <c r="G366" s="7"/>
      <c r="H366" s="8"/>
      <c r="I366" s="1"/>
      <c r="J366" s="1"/>
      <c r="K366" s="1"/>
      <c r="L366" s="1"/>
      <c r="M366" s="1"/>
      <c r="N366" s="1"/>
      <c r="O366" s="1"/>
      <c r="Q366" s="1"/>
      <c r="R366" s="1"/>
      <c r="T366" s="1"/>
      <c r="U366" s="1"/>
    </row>
    <row r="367" spans="2:21" ht="17.25" customHeight="1">
      <c r="B367" s="1"/>
      <c r="C367" s="1"/>
      <c r="D367" s="3"/>
      <c r="F367" s="7"/>
      <c r="G367" s="7"/>
      <c r="H367" s="8"/>
      <c r="I367" s="1"/>
      <c r="J367" s="1"/>
      <c r="K367" s="1"/>
      <c r="L367" s="1"/>
      <c r="M367" s="1"/>
      <c r="N367" s="1"/>
      <c r="O367" s="1"/>
      <c r="Q367" s="1"/>
      <c r="R367" s="1"/>
      <c r="T367" s="1"/>
      <c r="U367" s="1"/>
    </row>
    <row r="368" spans="2:21" ht="17.25" customHeight="1">
      <c r="B368" s="1"/>
      <c r="C368" s="1"/>
      <c r="D368" s="3"/>
      <c r="F368" s="7"/>
      <c r="G368" s="7"/>
      <c r="H368" s="8"/>
      <c r="I368" s="1"/>
      <c r="J368" s="1"/>
      <c r="K368" s="1"/>
      <c r="L368" s="1"/>
      <c r="M368" s="1"/>
      <c r="N368" s="1"/>
      <c r="O368" s="1"/>
      <c r="Q368" s="1"/>
      <c r="R368" s="1"/>
      <c r="T368" s="1"/>
      <c r="U368" s="1"/>
    </row>
    <row r="369" spans="2:21" ht="17.25" customHeight="1">
      <c r="B369" s="1"/>
      <c r="C369" s="1"/>
      <c r="D369" s="3"/>
      <c r="F369" s="7"/>
      <c r="G369" s="7"/>
      <c r="H369" s="8"/>
      <c r="I369" s="1"/>
      <c r="J369" s="1"/>
      <c r="K369" s="1"/>
      <c r="L369" s="1"/>
      <c r="M369" s="1"/>
      <c r="N369" s="1"/>
      <c r="O369" s="1"/>
      <c r="Q369" s="1"/>
      <c r="R369" s="1"/>
      <c r="T369" s="1"/>
      <c r="U369" s="1"/>
    </row>
    <row r="370" spans="2:21" ht="17.25" customHeight="1">
      <c r="B370" s="1"/>
      <c r="C370" s="1"/>
      <c r="D370" s="3"/>
      <c r="F370" s="7"/>
      <c r="G370" s="7"/>
      <c r="H370" s="8"/>
      <c r="I370" s="1"/>
      <c r="J370" s="1"/>
      <c r="K370" s="1"/>
      <c r="L370" s="1"/>
      <c r="M370" s="1"/>
      <c r="N370" s="1"/>
      <c r="O370" s="1"/>
      <c r="Q370" s="1"/>
      <c r="R370" s="1"/>
      <c r="T370" s="1"/>
      <c r="U370" s="1"/>
    </row>
    <row r="371" spans="2:21" ht="17.25" customHeight="1">
      <c r="B371" s="1"/>
      <c r="C371" s="1"/>
      <c r="D371" s="3"/>
      <c r="F371" s="7"/>
      <c r="G371" s="7"/>
      <c r="H371" s="8"/>
      <c r="I371" s="1"/>
      <c r="J371" s="1"/>
      <c r="K371" s="1"/>
      <c r="L371" s="1"/>
      <c r="M371" s="1"/>
      <c r="N371" s="1"/>
      <c r="O371" s="1"/>
      <c r="Q371" s="1"/>
      <c r="R371" s="1"/>
      <c r="T371" s="1"/>
      <c r="U371" s="1"/>
    </row>
    <row r="372" spans="2:21" ht="17.25" customHeight="1">
      <c r="B372" s="1"/>
      <c r="C372" s="1"/>
      <c r="D372" s="3"/>
      <c r="F372" s="7"/>
      <c r="G372" s="7"/>
      <c r="H372" s="8"/>
      <c r="I372" s="1"/>
      <c r="J372" s="1"/>
      <c r="K372" s="1"/>
      <c r="L372" s="1"/>
      <c r="M372" s="1"/>
      <c r="N372" s="1"/>
      <c r="O372" s="1"/>
      <c r="Q372" s="1"/>
      <c r="R372" s="1"/>
      <c r="T372" s="1"/>
      <c r="U372" s="1"/>
    </row>
    <row r="373" spans="2:21" ht="17.25" customHeight="1">
      <c r="B373" s="1"/>
      <c r="C373" s="1"/>
      <c r="D373" s="3"/>
      <c r="F373" s="7"/>
      <c r="G373" s="7"/>
      <c r="H373" s="8"/>
      <c r="I373" s="1"/>
      <c r="J373" s="1"/>
      <c r="K373" s="1"/>
      <c r="L373" s="1"/>
      <c r="M373" s="1"/>
      <c r="N373" s="1"/>
      <c r="O373" s="1"/>
      <c r="Q373" s="1"/>
      <c r="R373" s="1"/>
      <c r="T373" s="1"/>
      <c r="U373" s="1"/>
    </row>
    <row r="374" spans="2:21" ht="17.25" customHeight="1">
      <c r="B374" s="1"/>
      <c r="C374" s="1"/>
      <c r="D374" s="3"/>
      <c r="F374" s="7"/>
      <c r="G374" s="7"/>
      <c r="H374" s="7"/>
      <c r="I374" s="1"/>
      <c r="J374" s="1"/>
      <c r="K374" s="1"/>
      <c r="L374" s="1"/>
      <c r="M374" s="1"/>
      <c r="N374" s="1"/>
      <c r="O374" s="1"/>
      <c r="Q374" s="1"/>
      <c r="R374" s="1"/>
      <c r="T374" s="1"/>
      <c r="U374" s="1"/>
    </row>
    <row r="375" spans="2:21" ht="17.25" customHeight="1">
      <c r="B375" s="1"/>
      <c r="C375" s="1"/>
      <c r="D375" s="3"/>
      <c r="F375" s="7"/>
      <c r="G375" s="7"/>
      <c r="H375" s="7"/>
      <c r="I375" s="1"/>
      <c r="J375" s="1"/>
      <c r="K375" s="1"/>
      <c r="L375" s="1"/>
      <c r="M375" s="1"/>
      <c r="N375" s="1"/>
      <c r="O375" s="1"/>
      <c r="Q375" s="1"/>
      <c r="R375" s="1"/>
      <c r="T375" s="1"/>
      <c r="U375" s="1"/>
    </row>
    <row r="376" spans="2:21" ht="17.25" customHeight="1">
      <c r="B376" s="1"/>
      <c r="C376" s="1"/>
      <c r="D376" s="3"/>
      <c r="F376" s="1"/>
      <c r="G376" s="1"/>
      <c r="H376" s="8"/>
      <c r="I376" s="1"/>
      <c r="J376" s="1"/>
      <c r="K376" s="1"/>
      <c r="L376" s="1"/>
      <c r="M376" s="1"/>
      <c r="N376" s="1"/>
      <c r="O376" s="1"/>
      <c r="Q376" s="1"/>
      <c r="R376" s="1"/>
      <c r="T376" s="1"/>
      <c r="U376" s="1"/>
    </row>
    <row r="377" spans="2:21" ht="17.25" customHeight="1">
      <c r="B377" s="1"/>
      <c r="C377" s="1"/>
      <c r="D377" s="3"/>
      <c r="F377" s="1"/>
      <c r="G377" s="1"/>
      <c r="H377" s="8"/>
      <c r="I377" s="1"/>
      <c r="J377" s="1"/>
      <c r="K377" s="1"/>
      <c r="L377" s="1"/>
      <c r="M377" s="1"/>
      <c r="N377" s="1"/>
      <c r="O377" s="1"/>
      <c r="Q377" s="1"/>
      <c r="R377" s="1"/>
      <c r="T377" s="1"/>
      <c r="U377" s="1"/>
    </row>
    <row r="378" spans="2:21" ht="17.25" customHeight="1">
      <c r="B378" s="1"/>
      <c r="C378" s="1"/>
      <c r="D378" s="3"/>
      <c r="F378" s="1"/>
      <c r="G378" s="1"/>
      <c r="H378" s="8"/>
      <c r="I378" s="1"/>
      <c r="J378" s="1"/>
      <c r="K378" s="1"/>
      <c r="L378" s="1"/>
      <c r="M378" s="1"/>
      <c r="N378" s="1"/>
      <c r="O378" s="1"/>
      <c r="Q378" s="1"/>
      <c r="R378" s="1"/>
      <c r="T378" s="1"/>
      <c r="U378" s="1"/>
    </row>
    <row r="379" spans="2:21" ht="17.25" customHeight="1">
      <c r="B379" s="1"/>
      <c r="C379" s="1"/>
      <c r="D379" s="3"/>
      <c r="F379" s="1"/>
      <c r="G379" s="1"/>
      <c r="H379" s="8"/>
      <c r="I379" s="1"/>
      <c r="J379" s="1"/>
      <c r="K379" s="1"/>
      <c r="L379" s="1"/>
      <c r="M379" s="1"/>
      <c r="N379" s="1"/>
      <c r="O379" s="1"/>
      <c r="Q379" s="1"/>
      <c r="R379" s="1"/>
      <c r="T379" s="1"/>
      <c r="U379" s="1"/>
    </row>
    <row r="380" spans="2:21" ht="17.25" customHeight="1">
      <c r="B380" s="1"/>
      <c r="C380" s="1"/>
      <c r="D380" s="3"/>
      <c r="F380" s="1"/>
      <c r="G380" s="1"/>
      <c r="H380" s="8"/>
      <c r="I380" s="1"/>
      <c r="J380" s="1"/>
      <c r="K380" s="1"/>
      <c r="L380" s="1"/>
      <c r="M380" s="1"/>
      <c r="N380" s="1"/>
      <c r="O380" s="1"/>
      <c r="Q380" s="1"/>
      <c r="R380" s="1"/>
      <c r="T380" s="1"/>
      <c r="U380" s="1"/>
    </row>
    <row r="381" spans="2:21" ht="17.25" customHeight="1">
      <c r="B381" s="1"/>
      <c r="C381" s="1"/>
      <c r="D381" s="3"/>
      <c r="F381" s="1"/>
      <c r="G381" s="1"/>
      <c r="H381" s="8"/>
      <c r="I381" s="1"/>
      <c r="J381" s="1"/>
      <c r="K381" s="1"/>
      <c r="L381" s="1"/>
      <c r="M381" s="1"/>
      <c r="N381" s="1"/>
      <c r="O381" s="1"/>
      <c r="Q381" s="1"/>
      <c r="R381" s="1"/>
      <c r="T381" s="1"/>
      <c r="U381" s="1"/>
    </row>
    <row r="382" spans="2:21" ht="17.25" customHeight="1">
      <c r="B382" s="1"/>
      <c r="C382" s="1"/>
      <c r="D382" s="3"/>
      <c r="F382" s="1"/>
      <c r="G382" s="1"/>
      <c r="H382" s="8"/>
      <c r="I382" s="1"/>
      <c r="J382" s="1"/>
      <c r="K382" s="1"/>
      <c r="L382" s="1"/>
      <c r="M382" s="1"/>
      <c r="N382" s="1"/>
      <c r="O382" s="1"/>
      <c r="Q382" s="1"/>
      <c r="R382" s="1"/>
      <c r="T382" s="1"/>
      <c r="U382" s="1"/>
    </row>
    <row r="383" spans="2:21" ht="17.25" customHeight="1">
      <c r="B383" s="1"/>
      <c r="C383" s="1"/>
      <c r="D383" s="3"/>
      <c r="F383" s="1"/>
      <c r="G383" s="1"/>
      <c r="H383" s="8"/>
      <c r="I383" s="1"/>
      <c r="J383" s="1"/>
      <c r="K383" s="1"/>
      <c r="L383" s="1"/>
      <c r="M383" s="1"/>
      <c r="N383" s="1"/>
      <c r="O383" s="1"/>
      <c r="Q383" s="1"/>
      <c r="R383" s="1"/>
      <c r="T383" s="1"/>
      <c r="U383" s="1"/>
    </row>
    <row r="384" spans="2:21" ht="17.25" customHeight="1">
      <c r="B384" s="1"/>
      <c r="C384" s="1"/>
      <c r="D384" s="3"/>
      <c r="F384" s="1"/>
      <c r="G384" s="1"/>
      <c r="H384" s="8"/>
      <c r="I384" s="1"/>
      <c r="J384" s="1"/>
      <c r="K384" s="1"/>
      <c r="L384" s="1"/>
      <c r="M384" s="1"/>
      <c r="N384" s="1"/>
      <c r="O384" s="1"/>
      <c r="Q384" s="1"/>
      <c r="R384" s="1"/>
      <c r="T384" s="1"/>
      <c r="U384" s="1"/>
    </row>
    <row r="385" spans="2:21" ht="17.25" customHeight="1">
      <c r="B385" s="1"/>
      <c r="C385" s="1"/>
      <c r="D385" s="3"/>
      <c r="F385" s="1"/>
      <c r="G385" s="1"/>
      <c r="H385" s="8"/>
      <c r="I385" s="1"/>
      <c r="J385" s="1"/>
      <c r="K385" s="1"/>
      <c r="L385" s="1"/>
      <c r="M385" s="1"/>
      <c r="N385" s="1"/>
      <c r="O385" s="1"/>
      <c r="Q385" s="1"/>
      <c r="R385" s="1"/>
      <c r="T385" s="1"/>
      <c r="U385" s="1"/>
    </row>
    <row r="386" spans="2:21" ht="17.25" customHeight="1">
      <c r="B386" s="1"/>
      <c r="C386" s="1"/>
      <c r="D386" s="3"/>
      <c r="F386" s="1"/>
      <c r="G386" s="1"/>
      <c r="H386" s="8"/>
      <c r="I386" s="1"/>
      <c r="J386" s="1"/>
      <c r="K386" s="1"/>
      <c r="L386" s="1"/>
      <c r="M386" s="1"/>
      <c r="N386" s="1"/>
      <c r="O386" s="1"/>
      <c r="Q386" s="1"/>
      <c r="R386" s="1"/>
      <c r="T386" s="1"/>
      <c r="U386" s="1"/>
    </row>
    <row r="387" spans="2:21" ht="17.25" customHeight="1">
      <c r="B387" s="1"/>
      <c r="C387" s="1"/>
      <c r="D387" s="3"/>
      <c r="F387" s="1"/>
      <c r="G387" s="1"/>
      <c r="H387" s="8"/>
      <c r="I387" s="1"/>
      <c r="J387" s="1"/>
      <c r="K387" s="1"/>
      <c r="L387" s="1"/>
      <c r="M387" s="1"/>
      <c r="N387" s="1"/>
      <c r="O387" s="1"/>
      <c r="Q387" s="1"/>
      <c r="R387" s="1"/>
      <c r="T387" s="1"/>
      <c r="U387" s="1"/>
    </row>
    <row r="388" spans="2:21" ht="17.25" customHeight="1">
      <c r="B388" s="1"/>
      <c r="C388" s="1"/>
      <c r="D388" s="3"/>
      <c r="F388" s="1"/>
      <c r="G388" s="1"/>
      <c r="H388" s="8"/>
      <c r="I388" s="1"/>
      <c r="J388" s="1"/>
      <c r="K388" s="1"/>
      <c r="L388" s="1"/>
      <c r="M388" s="1"/>
      <c r="N388" s="1"/>
      <c r="O388" s="1"/>
      <c r="Q388" s="1"/>
      <c r="R388" s="1"/>
      <c r="T388" s="1"/>
      <c r="U388" s="1"/>
    </row>
    <row r="389" spans="2:21" ht="17.25" customHeight="1">
      <c r="B389" s="1"/>
      <c r="C389" s="1"/>
      <c r="D389" s="3"/>
      <c r="F389" s="1"/>
      <c r="G389" s="1"/>
      <c r="H389" s="8"/>
      <c r="I389" s="1"/>
      <c r="J389" s="1"/>
      <c r="K389" s="1"/>
      <c r="L389" s="1"/>
      <c r="M389" s="1"/>
      <c r="N389" s="1"/>
      <c r="O389" s="1"/>
      <c r="Q389" s="1"/>
      <c r="R389" s="1"/>
      <c r="T389" s="1"/>
      <c r="U389" s="1"/>
    </row>
    <row r="390" spans="2:21" ht="17.25" customHeight="1">
      <c r="B390" s="1"/>
      <c r="C390" s="1"/>
      <c r="D390" s="3"/>
      <c r="F390" s="1"/>
      <c r="G390" s="1"/>
      <c r="H390" s="8"/>
      <c r="I390" s="1"/>
      <c r="J390" s="1"/>
      <c r="K390" s="1"/>
      <c r="L390" s="1"/>
      <c r="M390" s="1"/>
      <c r="N390" s="1"/>
      <c r="O390" s="1"/>
      <c r="Q390" s="1"/>
      <c r="R390" s="1"/>
      <c r="T390" s="1"/>
      <c r="U390" s="1"/>
    </row>
    <row r="391" spans="2:21" ht="17.25" customHeight="1">
      <c r="B391" s="1"/>
      <c r="C391" s="1"/>
      <c r="D391" s="3"/>
      <c r="F391" s="1"/>
      <c r="G391" s="1"/>
      <c r="H391" s="8"/>
      <c r="I391" s="1"/>
      <c r="J391" s="1"/>
      <c r="K391" s="1"/>
      <c r="L391" s="1"/>
      <c r="M391" s="1"/>
      <c r="N391" s="1"/>
      <c r="O391" s="1"/>
      <c r="Q391" s="1"/>
      <c r="R391" s="1"/>
      <c r="T391" s="1"/>
      <c r="U391" s="1"/>
    </row>
    <row r="392" spans="2:21" ht="17.25" customHeight="1">
      <c r="B392" s="1"/>
      <c r="C392" s="1"/>
      <c r="D392" s="3"/>
      <c r="F392" s="1"/>
      <c r="G392" s="1"/>
      <c r="H392" s="8"/>
      <c r="I392" s="1"/>
      <c r="J392" s="1"/>
      <c r="K392" s="1"/>
      <c r="L392" s="1"/>
      <c r="M392" s="1"/>
      <c r="N392" s="1"/>
      <c r="O392" s="1"/>
      <c r="Q392" s="1"/>
      <c r="R392" s="1"/>
      <c r="T392" s="1"/>
      <c r="U392" s="1"/>
    </row>
    <row r="393" spans="2:21" ht="17.25" customHeight="1">
      <c r="B393" s="1"/>
      <c r="C393" s="1"/>
      <c r="D393" s="3"/>
      <c r="F393" s="1"/>
      <c r="G393" s="1"/>
      <c r="H393" s="8"/>
      <c r="I393" s="1"/>
      <c r="J393" s="1"/>
      <c r="K393" s="1"/>
      <c r="L393" s="1"/>
      <c r="M393" s="1"/>
      <c r="N393" s="1"/>
      <c r="O393" s="1"/>
      <c r="Q393" s="1"/>
      <c r="R393" s="1"/>
      <c r="T393" s="1"/>
      <c r="U393" s="1"/>
    </row>
    <row r="394" spans="2:21" ht="17.25" customHeight="1">
      <c r="B394" s="1"/>
      <c r="C394" s="1"/>
      <c r="D394" s="3"/>
      <c r="F394" s="1"/>
      <c r="G394" s="1"/>
      <c r="H394" s="8"/>
      <c r="I394" s="1"/>
      <c r="J394" s="1"/>
      <c r="K394" s="1"/>
      <c r="L394" s="1"/>
      <c r="M394" s="1"/>
      <c r="N394" s="1"/>
      <c r="O394" s="1"/>
      <c r="Q394" s="1"/>
      <c r="R394" s="1"/>
      <c r="T394" s="1"/>
      <c r="U394" s="1"/>
    </row>
    <row r="395" spans="2:21" ht="17.25" customHeight="1">
      <c r="B395" s="1"/>
      <c r="C395" s="1"/>
      <c r="D395" s="3"/>
      <c r="F395" s="1"/>
      <c r="G395" s="1"/>
      <c r="H395" s="8"/>
      <c r="I395" s="1"/>
      <c r="J395" s="1"/>
      <c r="K395" s="1"/>
      <c r="L395" s="1"/>
      <c r="M395" s="1"/>
      <c r="N395" s="1"/>
      <c r="O395" s="1"/>
      <c r="Q395" s="1"/>
      <c r="R395" s="1"/>
      <c r="T395" s="1"/>
      <c r="U395" s="1"/>
    </row>
    <row r="396" spans="2:21" ht="17.25" customHeight="1">
      <c r="B396" s="1"/>
      <c r="C396" s="1"/>
      <c r="D396" s="3"/>
      <c r="F396" s="1"/>
      <c r="G396" s="1"/>
      <c r="H396" s="8"/>
      <c r="I396" s="1"/>
      <c r="J396" s="1"/>
      <c r="K396" s="1"/>
      <c r="L396" s="1"/>
      <c r="M396" s="1"/>
      <c r="N396" s="1"/>
      <c r="O396" s="1"/>
      <c r="Q396" s="1"/>
      <c r="R396" s="1"/>
      <c r="T396" s="1"/>
      <c r="U396" s="1"/>
    </row>
    <row r="397" spans="2:21" ht="17.25" customHeight="1">
      <c r="B397" s="1"/>
      <c r="C397" s="1"/>
      <c r="D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Q397" s="1"/>
      <c r="R397" s="1"/>
      <c r="T397" s="1"/>
      <c r="U397" s="1"/>
    </row>
    <row r="398" spans="2:21" ht="17.25" customHeight="1">
      <c r="B398" s="1"/>
      <c r="C398" s="1"/>
      <c r="D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Q398" s="1"/>
      <c r="R398" s="1"/>
      <c r="T398" s="1"/>
      <c r="U398" s="1"/>
    </row>
    <row r="399" spans="2:21" ht="17.25" customHeight="1">
      <c r="B399" s="1"/>
      <c r="C399" s="1"/>
      <c r="D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Q399" s="1"/>
      <c r="R399" s="1"/>
      <c r="T399" s="1"/>
      <c r="U399" s="1"/>
    </row>
    <row r="400" spans="2:21" ht="17.25" customHeight="1">
      <c r="B400" s="1"/>
      <c r="C400" s="1"/>
      <c r="D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Q400" s="1"/>
      <c r="R400" s="1"/>
      <c r="T400" s="1"/>
      <c r="U400" s="1"/>
    </row>
    <row r="401" spans="2:21" ht="17.25" customHeight="1">
      <c r="B401" s="1"/>
      <c r="C401" s="1"/>
      <c r="D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Q401" s="1"/>
      <c r="R401" s="1"/>
      <c r="T401" s="1"/>
      <c r="U401" s="1"/>
    </row>
    <row r="402" spans="2:21" ht="17.25" customHeight="1">
      <c r="B402" s="1"/>
      <c r="C402" s="1"/>
      <c r="D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Q402" s="1"/>
      <c r="R402" s="1"/>
      <c r="T402" s="1"/>
      <c r="U402" s="1"/>
    </row>
    <row r="403" spans="2:21" ht="17.25" customHeight="1">
      <c r="B403" s="1"/>
      <c r="C403" s="1"/>
      <c r="D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Q403" s="1"/>
      <c r="R403" s="1"/>
      <c r="T403" s="1"/>
      <c r="U403" s="1"/>
    </row>
    <row r="404" spans="2:21" ht="17.25" customHeight="1">
      <c r="B404" s="1"/>
      <c r="C404" s="1"/>
      <c r="D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Q404" s="1"/>
      <c r="R404" s="1"/>
      <c r="T404" s="1"/>
      <c r="U404" s="1"/>
    </row>
    <row r="405" spans="2:21" ht="17.25" customHeight="1">
      <c r="B405" s="1"/>
      <c r="C405" s="1"/>
      <c r="D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Q405" s="1"/>
      <c r="R405" s="1"/>
      <c r="T405" s="1"/>
      <c r="U405" s="1"/>
    </row>
    <row r="406" spans="2:21" ht="17.25" customHeight="1">
      <c r="B406" s="1"/>
      <c r="C406" s="1"/>
      <c r="D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Q406" s="1"/>
      <c r="R406" s="1"/>
      <c r="T406" s="1"/>
      <c r="U406" s="1"/>
    </row>
    <row r="407" spans="2:21" ht="17.25" customHeight="1">
      <c r="B407" s="1"/>
      <c r="C407" s="1"/>
      <c r="D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Q407" s="1"/>
      <c r="R407" s="1"/>
      <c r="T407" s="1"/>
      <c r="U407" s="1"/>
    </row>
    <row r="408" spans="2:21" ht="17.25" customHeight="1">
      <c r="B408" s="1"/>
      <c r="C408" s="1"/>
      <c r="D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Q408" s="1"/>
      <c r="R408" s="1"/>
      <c r="T408" s="1"/>
      <c r="U408" s="1"/>
    </row>
    <row r="409" spans="2:21" ht="17.25" customHeight="1">
      <c r="B409" s="1"/>
      <c r="C409" s="1"/>
      <c r="D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Q409" s="1"/>
      <c r="R409" s="1"/>
      <c r="T409" s="1"/>
      <c r="U409" s="1"/>
    </row>
    <row r="410" spans="2:21" ht="17.25" customHeight="1">
      <c r="B410" s="1"/>
      <c r="C410" s="1"/>
      <c r="D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Q410" s="1"/>
      <c r="R410" s="1"/>
      <c r="T410" s="1"/>
      <c r="U410" s="1"/>
    </row>
    <row r="411" spans="2:21" ht="17.25" customHeight="1">
      <c r="B411" s="1"/>
      <c r="C411" s="1"/>
      <c r="D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Q411" s="1"/>
      <c r="R411" s="1"/>
      <c r="T411" s="1"/>
      <c r="U411" s="1"/>
    </row>
    <row r="412" spans="2:21" ht="17.25" customHeight="1">
      <c r="B412" s="1"/>
      <c r="C412" s="1"/>
      <c r="D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Q412" s="1"/>
      <c r="R412" s="1"/>
      <c r="T412" s="1"/>
      <c r="U412" s="1"/>
    </row>
    <row r="413" spans="2:21" ht="17.25" customHeight="1">
      <c r="B413" s="1"/>
      <c r="C413" s="1"/>
      <c r="D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Q413" s="1"/>
      <c r="R413" s="1"/>
      <c r="T413" s="1"/>
      <c r="U413" s="1"/>
    </row>
    <row r="414" spans="2:21" ht="17.25" customHeight="1">
      <c r="B414" s="1"/>
      <c r="C414" s="1"/>
      <c r="D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Q414" s="1"/>
      <c r="R414" s="1"/>
      <c r="T414" s="1"/>
      <c r="U414" s="1"/>
    </row>
    <row r="415" spans="2:21" ht="17.25" customHeight="1">
      <c r="B415" s="1"/>
      <c r="C415" s="1"/>
      <c r="D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Q415" s="1"/>
      <c r="R415" s="1"/>
      <c r="T415" s="1"/>
      <c r="U415" s="1"/>
    </row>
    <row r="416" spans="2:21" ht="17.25" customHeight="1">
      <c r="B416" s="1"/>
      <c r="C416" s="1"/>
      <c r="D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Q416" s="1"/>
      <c r="R416" s="1"/>
      <c r="T416" s="1"/>
      <c r="U416" s="1"/>
    </row>
    <row r="417" spans="2:21" ht="17.25" customHeight="1">
      <c r="B417" s="1"/>
      <c r="C417" s="1"/>
      <c r="D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Q417" s="1"/>
      <c r="R417" s="1"/>
      <c r="T417" s="1"/>
      <c r="U417" s="1"/>
    </row>
    <row r="418" spans="2:21" ht="17.25" customHeight="1">
      <c r="B418" s="1"/>
      <c r="C418" s="1"/>
      <c r="D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Q418" s="1"/>
      <c r="R418" s="1"/>
      <c r="T418" s="1"/>
      <c r="U418" s="1"/>
    </row>
    <row r="419" spans="2:21" ht="17.25" customHeight="1">
      <c r="B419" s="1"/>
      <c r="C419" s="1"/>
      <c r="D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Q419" s="1"/>
      <c r="R419" s="1"/>
      <c r="T419" s="1"/>
      <c r="U419" s="1"/>
    </row>
    <row r="420" spans="2:21" ht="17.25" customHeight="1">
      <c r="B420" s="1"/>
      <c r="C420" s="1"/>
      <c r="D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Q420" s="1"/>
      <c r="R420" s="1"/>
      <c r="T420" s="1"/>
      <c r="U420" s="1"/>
    </row>
    <row r="421" spans="2:21" ht="17.25" customHeight="1">
      <c r="B421" s="1"/>
      <c r="C421" s="1"/>
      <c r="D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Q421" s="1"/>
      <c r="R421" s="1"/>
      <c r="T421" s="1"/>
      <c r="U421" s="1"/>
    </row>
    <row r="422" spans="2:21" ht="17.25" customHeight="1">
      <c r="B422" s="1"/>
      <c r="C422" s="1"/>
      <c r="D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Q422" s="1"/>
      <c r="R422" s="1"/>
      <c r="T422" s="1"/>
      <c r="U422" s="1"/>
    </row>
    <row r="423" spans="2:21" ht="17.25" customHeight="1">
      <c r="B423" s="1"/>
      <c r="C423" s="1"/>
      <c r="D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Q423" s="1"/>
      <c r="R423" s="1"/>
      <c r="T423" s="1"/>
      <c r="U423" s="1"/>
    </row>
    <row r="424" spans="2:21" ht="17.25" customHeight="1">
      <c r="B424" s="1"/>
      <c r="C424" s="1"/>
      <c r="D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Q424" s="1"/>
      <c r="R424" s="1"/>
      <c r="T424" s="1"/>
      <c r="U424" s="1"/>
    </row>
    <row r="425" spans="2:21" ht="17.25" customHeight="1">
      <c r="B425" s="1"/>
      <c r="C425" s="1"/>
      <c r="D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Q425" s="1"/>
      <c r="R425" s="1"/>
      <c r="T425" s="1"/>
      <c r="U425" s="1"/>
    </row>
    <row r="426" spans="2:21" ht="17.25" customHeight="1">
      <c r="B426" s="1"/>
      <c r="C426" s="1"/>
      <c r="D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Q426" s="1"/>
      <c r="R426" s="1"/>
      <c r="T426" s="1"/>
      <c r="U426" s="1"/>
    </row>
    <row r="427" spans="2:21" ht="17.25" customHeight="1">
      <c r="B427" s="1"/>
      <c r="C427" s="1"/>
      <c r="D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Q427" s="1"/>
      <c r="R427" s="1"/>
      <c r="T427" s="1"/>
      <c r="U427" s="1"/>
    </row>
    <row r="428" spans="2:21" ht="17.25" customHeight="1">
      <c r="B428" s="1"/>
      <c r="C428" s="1"/>
      <c r="D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Q428" s="1"/>
      <c r="R428" s="1"/>
      <c r="T428" s="1"/>
      <c r="U428" s="1"/>
    </row>
    <row r="429" spans="2:21" ht="17.25" customHeight="1">
      <c r="B429" s="1"/>
      <c r="C429" s="1"/>
      <c r="D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Q429" s="1"/>
      <c r="R429" s="1"/>
      <c r="T429" s="1"/>
      <c r="U429" s="1"/>
    </row>
    <row r="430" spans="2:21" ht="17.25" customHeight="1">
      <c r="B430" s="1"/>
      <c r="C430" s="1"/>
      <c r="D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Q430" s="1"/>
      <c r="R430" s="1"/>
      <c r="T430" s="1"/>
      <c r="U430" s="1"/>
    </row>
    <row r="431" spans="2:21" ht="17.25" customHeight="1">
      <c r="B431" s="1"/>
      <c r="C431" s="1"/>
      <c r="D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Q431" s="1"/>
      <c r="R431" s="1"/>
      <c r="T431" s="1"/>
      <c r="U431" s="1"/>
    </row>
    <row r="432" spans="2:21" ht="17.25" customHeight="1">
      <c r="B432" s="1"/>
      <c r="C432" s="1"/>
      <c r="D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Q432" s="1"/>
      <c r="R432" s="1"/>
      <c r="T432" s="1"/>
      <c r="U432" s="1"/>
    </row>
    <row r="433" spans="2:21" ht="17.25" customHeight="1">
      <c r="B433" s="1"/>
      <c r="C433" s="1"/>
      <c r="D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Q433" s="1"/>
      <c r="R433" s="1"/>
      <c r="T433" s="1"/>
      <c r="U433" s="1"/>
    </row>
    <row r="434" spans="2:21" ht="17.25" customHeight="1">
      <c r="B434" s="1"/>
      <c r="C434" s="1"/>
      <c r="D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Q434" s="1"/>
      <c r="R434" s="1"/>
      <c r="T434" s="1"/>
      <c r="U434" s="1"/>
    </row>
    <row r="435" spans="2:21" ht="17.25" customHeight="1">
      <c r="B435" s="1"/>
      <c r="C435" s="1"/>
      <c r="D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Q435" s="1"/>
      <c r="R435" s="1"/>
      <c r="T435" s="1"/>
      <c r="U435" s="1"/>
    </row>
    <row r="436" spans="2:21" ht="17.25" customHeight="1">
      <c r="B436" s="1"/>
      <c r="C436" s="1"/>
      <c r="D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Q436" s="1"/>
      <c r="R436" s="1"/>
      <c r="T436" s="1"/>
      <c r="U436" s="1"/>
    </row>
    <row r="437" spans="2:21" ht="17.25" customHeight="1">
      <c r="B437" s="1"/>
      <c r="C437" s="1"/>
      <c r="D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Q437" s="1"/>
      <c r="R437" s="1"/>
      <c r="T437" s="1"/>
      <c r="U437" s="1"/>
    </row>
    <row r="438" spans="2:21" ht="17.25" customHeight="1">
      <c r="B438" s="1"/>
      <c r="C438" s="1"/>
      <c r="D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Q438" s="1"/>
      <c r="R438" s="1"/>
      <c r="T438" s="1"/>
      <c r="U438" s="1"/>
    </row>
    <row r="439" spans="2:21" ht="17.25" customHeight="1">
      <c r="B439" s="1"/>
      <c r="C439" s="1"/>
      <c r="D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Q439" s="1"/>
      <c r="R439" s="1"/>
      <c r="T439" s="1"/>
      <c r="U439" s="1"/>
    </row>
    <row r="440" spans="2:21" ht="17.25" customHeight="1">
      <c r="B440" s="1"/>
      <c r="C440" s="1"/>
      <c r="D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Q440" s="1"/>
      <c r="R440" s="1"/>
      <c r="T440" s="1"/>
      <c r="U440" s="1"/>
    </row>
    <row r="441" spans="2:21" ht="17.25" customHeight="1">
      <c r="B441" s="1"/>
      <c r="C441" s="1"/>
      <c r="D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Q441" s="1"/>
      <c r="R441" s="1"/>
      <c r="T441" s="1"/>
      <c r="U441" s="1"/>
    </row>
    <row r="442" spans="2:21" ht="17.25" customHeight="1">
      <c r="B442" s="1"/>
      <c r="C442" s="1"/>
      <c r="D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Q442" s="1"/>
      <c r="R442" s="1"/>
      <c r="T442" s="1"/>
      <c r="U442" s="1"/>
    </row>
    <row r="443" spans="2:21" ht="17.25" customHeight="1">
      <c r="B443" s="1"/>
      <c r="C443" s="1"/>
      <c r="D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Q443" s="1"/>
      <c r="R443" s="1"/>
      <c r="T443" s="1"/>
      <c r="U443" s="1"/>
    </row>
    <row r="444" spans="2:21" ht="17.25" customHeight="1">
      <c r="B444" s="1"/>
      <c r="C444" s="1"/>
      <c r="D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Q444" s="1"/>
      <c r="R444" s="1"/>
      <c r="T444" s="1"/>
      <c r="U444" s="1"/>
    </row>
    <row r="445" spans="2:21" ht="17.25" customHeight="1">
      <c r="B445" s="1"/>
      <c r="C445" s="1"/>
      <c r="D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Q445" s="1"/>
      <c r="R445" s="1"/>
      <c r="T445" s="1"/>
      <c r="U445" s="1"/>
    </row>
    <row r="446" spans="2:21" ht="17.25" customHeight="1">
      <c r="B446" s="1"/>
      <c r="C446" s="1"/>
      <c r="D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Q446" s="1"/>
      <c r="R446" s="1"/>
      <c r="T446" s="1"/>
      <c r="U446" s="1"/>
    </row>
    <row r="447" spans="2:21" ht="17.25" customHeight="1">
      <c r="B447" s="1"/>
      <c r="C447" s="1"/>
      <c r="D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Q447" s="1"/>
      <c r="R447" s="1"/>
      <c r="T447" s="1"/>
      <c r="U447" s="1"/>
    </row>
    <row r="448" spans="2:21" ht="17.25" customHeight="1">
      <c r="B448" s="1"/>
      <c r="C448" s="1"/>
      <c r="D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Q448" s="1"/>
      <c r="R448" s="1"/>
      <c r="T448" s="1"/>
      <c r="U448" s="1"/>
    </row>
    <row r="449" spans="2:21" ht="17.25" customHeight="1">
      <c r="B449" s="1"/>
      <c r="C449" s="1"/>
      <c r="D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Q449" s="1"/>
      <c r="R449" s="1"/>
      <c r="T449" s="1"/>
      <c r="U449" s="1"/>
    </row>
    <row r="450" spans="2:21" ht="17.25" customHeight="1">
      <c r="B450" s="1"/>
      <c r="C450" s="1"/>
      <c r="D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Q450" s="1"/>
      <c r="R450" s="1"/>
      <c r="T450" s="1"/>
      <c r="U450" s="1"/>
    </row>
    <row r="451" spans="2:21" ht="17.25" customHeight="1">
      <c r="B451" s="1"/>
      <c r="C451" s="1"/>
      <c r="D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Q451" s="1"/>
      <c r="R451" s="1"/>
      <c r="T451" s="1"/>
      <c r="U451" s="1"/>
    </row>
    <row r="452" spans="2:21" ht="17.25" customHeight="1">
      <c r="B452" s="1"/>
      <c r="C452" s="1"/>
      <c r="D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Q452" s="1"/>
      <c r="R452" s="1"/>
      <c r="T452" s="1"/>
      <c r="U452" s="1"/>
    </row>
    <row r="453" spans="2:21" ht="17.25" customHeight="1">
      <c r="B453" s="1"/>
      <c r="C453" s="1"/>
      <c r="D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Q453" s="1"/>
      <c r="R453" s="1"/>
      <c r="T453" s="1"/>
      <c r="U453" s="1"/>
    </row>
    <row r="454" spans="2:21" ht="17.25" customHeight="1">
      <c r="B454" s="1"/>
      <c r="C454" s="1"/>
      <c r="D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Q454" s="1"/>
      <c r="R454" s="1"/>
      <c r="T454" s="1"/>
      <c r="U454" s="1"/>
    </row>
    <row r="455" spans="2:21" ht="17.25" customHeight="1">
      <c r="B455" s="1"/>
      <c r="C455" s="1"/>
      <c r="D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Q455" s="1"/>
      <c r="R455" s="1"/>
      <c r="T455" s="1"/>
      <c r="U455" s="1"/>
    </row>
    <row r="456" spans="2:21" ht="17.25" customHeight="1">
      <c r="B456" s="1"/>
      <c r="C456" s="1"/>
      <c r="D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Q456" s="1"/>
      <c r="R456" s="1"/>
      <c r="T456" s="1"/>
      <c r="U456" s="1"/>
    </row>
    <row r="457" spans="2:21" ht="17.25" customHeight="1">
      <c r="B457" s="1"/>
      <c r="C457" s="1"/>
      <c r="D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Q457" s="1"/>
      <c r="R457" s="1"/>
      <c r="T457" s="1"/>
      <c r="U457" s="1"/>
    </row>
    <row r="458" spans="2:21" ht="17.25" customHeight="1">
      <c r="B458" s="1"/>
      <c r="C458" s="1"/>
      <c r="D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Q458" s="1"/>
      <c r="R458" s="1"/>
      <c r="T458" s="1"/>
      <c r="U458" s="1"/>
    </row>
    <row r="459" spans="2:21" ht="17.25" customHeight="1">
      <c r="B459" s="1"/>
      <c r="C459" s="1"/>
      <c r="D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Q459" s="1"/>
      <c r="R459" s="1"/>
      <c r="T459" s="1"/>
      <c r="U459" s="1"/>
    </row>
    <row r="460" spans="2:21" ht="17.25" customHeight="1">
      <c r="B460" s="1"/>
      <c r="C460" s="1"/>
      <c r="D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Q460" s="1"/>
      <c r="R460" s="1"/>
      <c r="T460" s="1"/>
      <c r="U460" s="1"/>
    </row>
    <row r="461" spans="2:21" ht="17.25" customHeight="1">
      <c r="B461" s="1"/>
      <c r="C461" s="1"/>
      <c r="D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Q461" s="1"/>
      <c r="R461" s="1"/>
      <c r="T461" s="1"/>
      <c r="U461" s="1"/>
    </row>
    <row r="462" spans="2:21" ht="17.25" customHeight="1">
      <c r="B462" s="1"/>
      <c r="C462" s="1"/>
      <c r="D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Q462" s="1"/>
      <c r="R462" s="1"/>
      <c r="T462" s="1"/>
      <c r="U462" s="1"/>
    </row>
    <row r="463" spans="2:21" ht="17.25" customHeight="1">
      <c r="B463" s="1"/>
      <c r="C463" s="1"/>
      <c r="D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Q463" s="1"/>
      <c r="R463" s="1"/>
      <c r="T463" s="1"/>
      <c r="U463" s="1"/>
    </row>
    <row r="464" spans="2:21" ht="17.25" customHeight="1">
      <c r="B464" s="1"/>
      <c r="C464" s="1"/>
      <c r="D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Q464" s="1"/>
      <c r="R464" s="1"/>
      <c r="T464" s="1"/>
      <c r="U464" s="1"/>
    </row>
    <row r="465" spans="2:21" ht="17.25" customHeight="1">
      <c r="B465" s="1"/>
      <c r="C465" s="1"/>
      <c r="D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Q465" s="1"/>
      <c r="R465" s="1"/>
      <c r="T465" s="1"/>
      <c r="U465" s="1"/>
    </row>
    <row r="466" spans="2:21" ht="17.25" customHeight="1">
      <c r="B466" s="1"/>
      <c r="C466" s="1"/>
      <c r="D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Q466" s="1"/>
      <c r="R466" s="1"/>
      <c r="T466" s="1"/>
      <c r="U466" s="1"/>
    </row>
    <row r="467" spans="2:21" ht="17.25" customHeight="1">
      <c r="B467" s="1"/>
      <c r="C467" s="1"/>
      <c r="D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Q467" s="1"/>
      <c r="R467" s="1"/>
      <c r="T467" s="1"/>
      <c r="U467" s="1"/>
    </row>
    <row r="468" spans="2:21" ht="17.25" customHeight="1">
      <c r="B468" s="1"/>
      <c r="C468" s="1"/>
      <c r="D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Q468" s="1"/>
      <c r="R468" s="1"/>
      <c r="T468" s="1"/>
      <c r="U468" s="1"/>
    </row>
    <row r="469" spans="2:21" ht="17.25" customHeight="1">
      <c r="B469" s="1"/>
      <c r="C469" s="1"/>
      <c r="D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Q469" s="1"/>
      <c r="R469" s="1"/>
      <c r="T469" s="1"/>
      <c r="U469" s="1"/>
    </row>
    <row r="470" spans="2:21" ht="17.25" customHeight="1">
      <c r="B470" s="1"/>
      <c r="C470" s="1"/>
      <c r="D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Q470" s="1"/>
      <c r="R470" s="1"/>
      <c r="T470" s="1"/>
      <c r="U470" s="1"/>
    </row>
    <row r="471" spans="2:21" ht="17.25" customHeight="1">
      <c r="B471" s="1"/>
      <c r="C471" s="1"/>
      <c r="D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Q471" s="1"/>
      <c r="R471" s="1"/>
      <c r="T471" s="1"/>
      <c r="U471" s="1"/>
    </row>
    <row r="472" spans="2:21" ht="17.25" customHeight="1">
      <c r="B472" s="1"/>
      <c r="C472" s="1"/>
      <c r="D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Q472" s="1"/>
      <c r="R472" s="1"/>
      <c r="T472" s="1"/>
      <c r="U472" s="1"/>
    </row>
    <row r="473" spans="2:21" ht="17.25" customHeight="1">
      <c r="B473" s="1"/>
      <c r="C473" s="1"/>
      <c r="D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Q473" s="1"/>
      <c r="R473" s="1"/>
      <c r="T473" s="1"/>
      <c r="U473" s="1"/>
    </row>
    <row r="474" spans="2:21" ht="17.25" customHeight="1">
      <c r="B474" s="1"/>
      <c r="C474" s="1"/>
      <c r="D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Q474" s="1"/>
      <c r="R474" s="1"/>
      <c r="T474" s="1"/>
      <c r="U474" s="1"/>
    </row>
    <row r="475" spans="2:21" ht="17.25" customHeight="1">
      <c r="B475" s="1"/>
      <c r="C475" s="1"/>
      <c r="D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Q475" s="1"/>
      <c r="R475" s="1"/>
      <c r="T475" s="1"/>
      <c r="U475" s="1"/>
    </row>
    <row r="476" spans="2:21" ht="17.25" customHeight="1">
      <c r="B476" s="1"/>
      <c r="C476" s="1"/>
      <c r="D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Q476" s="1"/>
      <c r="R476" s="1"/>
      <c r="T476" s="1"/>
      <c r="U476" s="1"/>
    </row>
    <row r="477" spans="2:21" ht="17.25" customHeight="1">
      <c r="B477" s="1"/>
      <c r="C477" s="1"/>
      <c r="D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Q477" s="1"/>
      <c r="R477" s="1"/>
      <c r="T477" s="1"/>
      <c r="U477" s="1"/>
    </row>
    <row r="478" spans="2:21" ht="17.25" customHeight="1">
      <c r="B478" s="1"/>
      <c r="C478" s="1"/>
      <c r="D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Q478" s="1"/>
      <c r="R478" s="1"/>
      <c r="T478" s="1"/>
      <c r="U478" s="1"/>
    </row>
    <row r="479" spans="2:21" ht="17.25" customHeight="1">
      <c r="B479" s="1"/>
      <c r="C479" s="1"/>
      <c r="D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Q479" s="1"/>
      <c r="R479" s="1"/>
      <c r="T479" s="1"/>
      <c r="U479" s="1"/>
    </row>
    <row r="480" spans="2:21" ht="17.25" customHeight="1">
      <c r="B480" s="1"/>
      <c r="C480" s="1"/>
      <c r="D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Q480" s="1"/>
      <c r="R480" s="1"/>
      <c r="T480" s="1"/>
      <c r="U480" s="1"/>
    </row>
    <row r="481" spans="2:21" ht="17.25" customHeight="1">
      <c r="B481" s="1"/>
      <c r="C481" s="1"/>
      <c r="D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Q481" s="1"/>
      <c r="R481" s="1"/>
      <c r="T481" s="1"/>
      <c r="U481" s="1"/>
    </row>
    <row r="482" spans="2:21" ht="17.25" customHeight="1">
      <c r="B482" s="1"/>
      <c r="C482" s="1"/>
      <c r="D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Q482" s="1"/>
      <c r="R482" s="1"/>
      <c r="T482" s="1"/>
      <c r="U482" s="1"/>
    </row>
    <row r="483" spans="2:21" ht="17.25" customHeight="1">
      <c r="B483" s="1"/>
      <c r="C483" s="1"/>
      <c r="D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Q483" s="1"/>
      <c r="R483" s="1"/>
      <c r="T483" s="1"/>
      <c r="U483" s="1"/>
    </row>
    <row r="484" spans="2:21" ht="17.25" customHeight="1">
      <c r="B484" s="1"/>
      <c r="C484" s="1"/>
      <c r="D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Q484" s="1"/>
      <c r="R484" s="1"/>
      <c r="T484" s="1"/>
      <c r="U484" s="1"/>
    </row>
    <row r="485" spans="2:21" ht="17.25" customHeight="1">
      <c r="B485" s="1"/>
      <c r="C485" s="1"/>
      <c r="D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Q485" s="1"/>
      <c r="R485" s="1"/>
      <c r="T485" s="1"/>
      <c r="U485" s="1"/>
    </row>
    <row r="486" spans="2:21" ht="17.25" customHeight="1">
      <c r="B486" s="1"/>
      <c r="C486" s="1"/>
      <c r="D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Q486" s="1"/>
      <c r="R486" s="1"/>
      <c r="T486" s="1"/>
      <c r="U486" s="1"/>
    </row>
    <row r="487" spans="2:21" ht="17.25" customHeight="1">
      <c r="B487" s="1"/>
      <c r="C487" s="1"/>
      <c r="D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Q487" s="1"/>
      <c r="R487" s="1"/>
      <c r="T487" s="1"/>
      <c r="U487" s="1"/>
    </row>
    <row r="488" spans="2:21" ht="17.25" customHeight="1">
      <c r="B488" s="1"/>
      <c r="C488" s="1"/>
      <c r="D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Q488" s="1"/>
      <c r="R488" s="1"/>
      <c r="T488" s="1"/>
      <c r="U488" s="1"/>
    </row>
    <row r="489" spans="2:21" ht="17.25" customHeight="1">
      <c r="B489" s="1"/>
      <c r="C489" s="1"/>
      <c r="D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Q489" s="1"/>
      <c r="R489" s="1"/>
      <c r="T489" s="1"/>
      <c r="U489" s="1"/>
    </row>
    <row r="490" spans="2:21" ht="17.25" customHeight="1">
      <c r="B490" s="1"/>
      <c r="C490" s="1"/>
      <c r="D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Q490" s="1"/>
      <c r="R490" s="1"/>
      <c r="T490" s="1"/>
      <c r="U490" s="1"/>
    </row>
    <row r="491" spans="2:21" ht="17.25" customHeight="1">
      <c r="B491" s="1"/>
      <c r="C491" s="1"/>
      <c r="D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Q491" s="1"/>
      <c r="R491" s="1"/>
      <c r="T491" s="1"/>
      <c r="U491" s="1"/>
    </row>
    <row r="492" spans="2:21" ht="17.25" customHeight="1">
      <c r="B492" s="1"/>
      <c r="C492" s="1"/>
      <c r="D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Q492" s="1"/>
      <c r="R492" s="1"/>
      <c r="T492" s="1"/>
      <c r="U492" s="1"/>
    </row>
    <row r="493" spans="2:21" ht="17.25" customHeight="1">
      <c r="B493" s="1"/>
      <c r="C493" s="1"/>
      <c r="D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Q493" s="1"/>
      <c r="R493" s="1"/>
      <c r="T493" s="1"/>
      <c r="U493" s="1"/>
    </row>
    <row r="494" spans="2:21" ht="17.25" customHeight="1">
      <c r="B494" s="1"/>
      <c r="C494" s="1"/>
      <c r="D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Q494" s="1"/>
      <c r="R494" s="1"/>
      <c r="T494" s="1"/>
      <c r="U494" s="1"/>
    </row>
    <row r="495" spans="2:21" ht="17.25" customHeight="1">
      <c r="B495" s="1"/>
      <c r="C495" s="1"/>
      <c r="D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Q495" s="1"/>
      <c r="R495" s="1"/>
      <c r="T495" s="1"/>
      <c r="U495" s="1"/>
    </row>
    <row r="496" spans="2:21" ht="17.25" customHeight="1">
      <c r="B496" s="1"/>
      <c r="C496" s="1"/>
      <c r="D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Q496" s="1"/>
      <c r="R496" s="1"/>
      <c r="T496" s="1"/>
      <c r="U496" s="1"/>
    </row>
    <row r="497" spans="2:21" ht="17.25" customHeight="1">
      <c r="B497" s="1"/>
      <c r="C497" s="1"/>
      <c r="D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Q497" s="1"/>
      <c r="R497" s="1"/>
      <c r="T497" s="1"/>
      <c r="U497" s="1"/>
    </row>
    <row r="498" spans="2:21" ht="17.25" customHeight="1">
      <c r="B498" s="1"/>
      <c r="C498" s="1"/>
      <c r="D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Q498" s="1"/>
      <c r="R498" s="1"/>
      <c r="T498" s="1"/>
      <c r="U498" s="1"/>
    </row>
    <row r="499" spans="2:21" ht="17.25" customHeight="1">
      <c r="B499" s="1"/>
      <c r="C499" s="1"/>
      <c r="D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Q499" s="1"/>
      <c r="R499" s="1"/>
      <c r="T499" s="1"/>
      <c r="U499" s="1"/>
    </row>
    <row r="500" spans="2:21" ht="17.25" customHeight="1">
      <c r="B500" s="1"/>
      <c r="C500" s="1"/>
      <c r="D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Q500" s="1"/>
      <c r="R500" s="1"/>
      <c r="T500" s="1"/>
      <c r="U500" s="1"/>
    </row>
    <row r="501" spans="2:21" ht="17.25" customHeight="1">
      <c r="B501" s="1"/>
      <c r="C501" s="1"/>
      <c r="D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Q501" s="1"/>
      <c r="R501" s="1"/>
      <c r="T501" s="1"/>
      <c r="U501" s="1"/>
    </row>
    <row r="502" spans="2:21" ht="17.25" customHeight="1">
      <c r="B502" s="1"/>
      <c r="C502" s="1"/>
      <c r="D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Q502" s="1"/>
      <c r="R502" s="1"/>
      <c r="T502" s="1"/>
      <c r="U502" s="1"/>
    </row>
    <row r="503" spans="2:21" ht="17.25" customHeight="1">
      <c r="B503" s="1"/>
      <c r="C503" s="1"/>
      <c r="D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Q503" s="1"/>
      <c r="R503" s="1"/>
      <c r="T503" s="1"/>
      <c r="U503" s="1"/>
    </row>
    <row r="504" spans="2:21" ht="17.25" customHeight="1">
      <c r="B504" s="1"/>
      <c r="C504" s="1"/>
      <c r="D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Q504" s="1"/>
      <c r="R504" s="1"/>
      <c r="T504" s="1"/>
      <c r="U504" s="1"/>
    </row>
    <row r="505" spans="2:21" ht="17.25" customHeight="1">
      <c r="B505" s="1"/>
      <c r="C505" s="1"/>
      <c r="D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Q505" s="1"/>
      <c r="R505" s="1"/>
      <c r="T505" s="1"/>
      <c r="U505" s="1"/>
    </row>
    <row r="506" spans="2:21" ht="17.25" customHeight="1">
      <c r="B506" s="1"/>
      <c r="C506" s="1"/>
      <c r="D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Q506" s="1"/>
      <c r="R506" s="1"/>
      <c r="T506" s="1"/>
      <c r="U506" s="1"/>
    </row>
    <row r="507" spans="2:21" ht="17.25" customHeight="1">
      <c r="B507" s="1"/>
      <c r="C507" s="1"/>
      <c r="D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Q507" s="1"/>
      <c r="R507" s="1"/>
      <c r="T507" s="1"/>
      <c r="U507" s="1"/>
    </row>
    <row r="508" spans="2:21" ht="17.25" customHeight="1">
      <c r="B508" s="1"/>
      <c r="C508" s="1"/>
      <c r="D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Q508" s="1"/>
      <c r="R508" s="1"/>
      <c r="T508" s="1"/>
      <c r="U508" s="1"/>
    </row>
    <row r="509" spans="2:21" ht="17.25" customHeight="1">
      <c r="B509" s="1"/>
      <c r="C509" s="1"/>
      <c r="D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Q509" s="1"/>
      <c r="R509" s="1"/>
      <c r="T509" s="1"/>
      <c r="U509" s="1"/>
    </row>
    <row r="510" spans="2:21" ht="17.25" customHeight="1">
      <c r="B510" s="1"/>
      <c r="C510" s="1"/>
      <c r="D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Q510" s="1"/>
      <c r="R510" s="1"/>
      <c r="T510" s="1"/>
      <c r="U510" s="1"/>
    </row>
    <row r="511" spans="2:21" ht="17.25" customHeight="1">
      <c r="B511" s="1"/>
      <c r="C511" s="1"/>
      <c r="D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Q511" s="1"/>
      <c r="R511" s="1"/>
      <c r="T511" s="1"/>
      <c r="U511" s="1"/>
    </row>
    <row r="512" spans="2:21" ht="17.25" customHeight="1">
      <c r="B512" s="1"/>
      <c r="C512" s="1"/>
      <c r="D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Q512" s="1"/>
      <c r="R512" s="1"/>
      <c r="T512" s="1"/>
      <c r="U512" s="1"/>
    </row>
    <row r="513" spans="2:21" ht="17.25" customHeight="1">
      <c r="B513" s="1"/>
      <c r="C513" s="1"/>
      <c r="D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Q513" s="1"/>
      <c r="R513" s="1"/>
      <c r="T513" s="1"/>
      <c r="U513" s="1"/>
    </row>
    <row r="514" spans="2:21" ht="17.25" customHeight="1">
      <c r="B514" s="1"/>
      <c r="C514" s="1"/>
      <c r="D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Q514" s="1"/>
      <c r="R514" s="1"/>
      <c r="T514" s="1"/>
      <c r="U514" s="1"/>
    </row>
    <row r="515" spans="2:21" ht="17.25" customHeight="1">
      <c r="B515" s="1"/>
      <c r="C515" s="1"/>
      <c r="D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Q515" s="1"/>
      <c r="R515" s="1"/>
      <c r="T515" s="1"/>
      <c r="U515" s="1"/>
    </row>
    <row r="516" spans="2:21" ht="17.25" customHeight="1">
      <c r="B516" s="1"/>
      <c r="C516" s="1"/>
      <c r="D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Q516" s="1"/>
      <c r="R516" s="1"/>
      <c r="T516" s="1"/>
      <c r="U516" s="1"/>
    </row>
    <row r="517" spans="2:21" ht="17.25" customHeight="1">
      <c r="B517" s="1"/>
      <c r="C517" s="1"/>
      <c r="D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Q517" s="1"/>
      <c r="R517" s="1"/>
      <c r="T517" s="1"/>
      <c r="U517" s="1"/>
    </row>
    <row r="518" spans="2:21" ht="17.25" customHeight="1">
      <c r="B518" s="1"/>
      <c r="C518" s="1"/>
      <c r="D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Q518" s="1"/>
      <c r="R518" s="1"/>
      <c r="T518" s="1"/>
      <c r="U518" s="1"/>
    </row>
    <row r="519" spans="2:21" ht="17.25" customHeight="1">
      <c r="B519" s="1"/>
      <c r="C519" s="1"/>
      <c r="D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Q519" s="1"/>
      <c r="R519" s="1"/>
      <c r="T519" s="1"/>
      <c r="U519" s="1"/>
    </row>
    <row r="520" spans="2:21" ht="17.25" customHeight="1">
      <c r="B520" s="1"/>
      <c r="C520" s="1"/>
      <c r="D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Q520" s="1"/>
      <c r="R520" s="1"/>
      <c r="T520" s="1"/>
      <c r="U520" s="1"/>
    </row>
    <row r="521" spans="2:21" ht="17.25" customHeight="1">
      <c r="B521" s="1"/>
      <c r="C521" s="1"/>
      <c r="D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Q521" s="1"/>
      <c r="R521" s="1"/>
      <c r="T521" s="1"/>
      <c r="U521" s="1"/>
    </row>
    <row r="522" spans="2:21" ht="17.25" customHeight="1">
      <c r="B522" s="1"/>
      <c r="C522" s="1"/>
      <c r="D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Q522" s="1"/>
      <c r="R522" s="1"/>
      <c r="T522" s="1"/>
      <c r="U522" s="1"/>
    </row>
    <row r="523" spans="2:21" ht="17.25" customHeight="1">
      <c r="B523" s="1"/>
      <c r="C523" s="1"/>
      <c r="D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Q523" s="1"/>
      <c r="R523" s="1"/>
      <c r="T523" s="1"/>
      <c r="U523" s="1"/>
    </row>
    <row r="524" spans="2:21" ht="17.25" customHeight="1">
      <c r="B524" s="1"/>
      <c r="C524" s="1"/>
      <c r="D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Q524" s="1"/>
      <c r="R524" s="1"/>
      <c r="T524" s="1"/>
      <c r="U524" s="1"/>
    </row>
    <row r="525" spans="2:21" ht="17.25" customHeight="1">
      <c r="B525" s="1"/>
      <c r="C525" s="1"/>
      <c r="D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Q525" s="1"/>
      <c r="R525" s="1"/>
      <c r="T525" s="1"/>
      <c r="U525" s="1"/>
    </row>
    <row r="526" spans="2:21" ht="17.25" customHeight="1">
      <c r="B526" s="1"/>
      <c r="C526" s="1"/>
      <c r="D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Q526" s="1"/>
      <c r="R526" s="1"/>
      <c r="T526" s="1"/>
      <c r="U526" s="1"/>
    </row>
    <row r="527" spans="2:21" ht="17.25" customHeight="1">
      <c r="B527" s="1"/>
      <c r="C527" s="1"/>
      <c r="D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Q527" s="1"/>
      <c r="R527" s="1"/>
      <c r="T527" s="1"/>
      <c r="U527" s="1"/>
    </row>
    <row r="528" spans="2:21" ht="17.25" customHeight="1">
      <c r="B528" s="1"/>
      <c r="C528" s="1"/>
      <c r="D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Q528" s="1"/>
      <c r="R528" s="1"/>
      <c r="T528" s="1"/>
      <c r="U528" s="1"/>
    </row>
    <row r="529" spans="2:21" ht="17.25" customHeight="1">
      <c r="B529" s="1"/>
      <c r="C529" s="1"/>
      <c r="D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Q529" s="1"/>
      <c r="R529" s="1"/>
      <c r="T529" s="1"/>
      <c r="U529" s="1"/>
    </row>
    <row r="530" spans="2:21" ht="17.25" customHeight="1">
      <c r="B530" s="1"/>
      <c r="C530" s="1"/>
      <c r="D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Q530" s="1"/>
      <c r="R530" s="1"/>
      <c r="T530" s="1"/>
      <c r="U530" s="1"/>
    </row>
    <row r="531" spans="2:21" ht="17.25" customHeight="1">
      <c r="B531" s="1"/>
      <c r="C531" s="1"/>
      <c r="D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Q531" s="1"/>
      <c r="R531" s="1"/>
      <c r="T531" s="1"/>
      <c r="U531" s="1"/>
    </row>
    <row r="532" spans="2:21" ht="17.25" customHeight="1">
      <c r="B532" s="1"/>
      <c r="C532" s="1"/>
      <c r="D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Q532" s="1"/>
      <c r="R532" s="1"/>
      <c r="T532" s="1"/>
      <c r="U532" s="1"/>
    </row>
    <row r="533" spans="2:21" ht="17.25" customHeight="1">
      <c r="B533" s="1"/>
      <c r="C533" s="1"/>
      <c r="D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Q533" s="1"/>
      <c r="R533" s="1"/>
      <c r="T533" s="1"/>
      <c r="U533" s="1"/>
    </row>
    <row r="534" spans="2:21" ht="17.25" customHeight="1">
      <c r="B534" s="1"/>
      <c r="C534" s="1"/>
      <c r="D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Q534" s="1"/>
      <c r="R534" s="1"/>
      <c r="T534" s="1"/>
      <c r="U534" s="1"/>
    </row>
    <row r="535" spans="2:21" ht="17.25" customHeight="1">
      <c r="B535" s="1"/>
      <c r="C535" s="1"/>
      <c r="D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Q535" s="1"/>
      <c r="R535" s="1"/>
      <c r="T535" s="1"/>
      <c r="U535" s="1"/>
    </row>
    <row r="536" spans="2:21" ht="17.25" customHeight="1">
      <c r="B536" s="1"/>
      <c r="C536" s="1"/>
      <c r="D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Q536" s="1"/>
      <c r="R536" s="1"/>
      <c r="T536" s="1"/>
      <c r="U536" s="1"/>
    </row>
    <row r="537" spans="2:21" ht="17.25" customHeight="1">
      <c r="B537" s="1"/>
      <c r="C537" s="1"/>
      <c r="D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Q537" s="1"/>
      <c r="R537" s="1"/>
      <c r="T537" s="1"/>
      <c r="U537" s="1"/>
    </row>
    <row r="538" spans="2:21" ht="17.25" customHeight="1">
      <c r="B538" s="1"/>
      <c r="C538" s="1"/>
      <c r="D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Q538" s="1"/>
      <c r="R538" s="1"/>
      <c r="T538" s="1"/>
      <c r="U538" s="1"/>
    </row>
    <row r="539" spans="2:21" ht="17.25" customHeight="1">
      <c r="B539" s="1"/>
      <c r="C539" s="1"/>
      <c r="D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Q539" s="1"/>
      <c r="R539" s="1"/>
      <c r="T539" s="1"/>
      <c r="U539" s="1"/>
    </row>
    <row r="540" spans="2:21" ht="17.25" customHeight="1">
      <c r="B540" s="1"/>
      <c r="C540" s="1"/>
      <c r="D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Q540" s="1"/>
      <c r="R540" s="1"/>
      <c r="T540" s="1"/>
      <c r="U540" s="1"/>
    </row>
    <row r="541" spans="2:21" ht="17.25" customHeight="1">
      <c r="B541" s="1"/>
      <c r="C541" s="1"/>
      <c r="D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Q541" s="1"/>
      <c r="R541" s="1"/>
      <c r="T541" s="1"/>
      <c r="U541" s="1"/>
    </row>
    <row r="542" spans="2:21" ht="17.25" customHeight="1">
      <c r="B542" s="1"/>
      <c r="C542" s="1"/>
      <c r="D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Q542" s="1"/>
      <c r="R542" s="1"/>
      <c r="T542" s="1"/>
      <c r="U542" s="1"/>
    </row>
    <row r="543" spans="2:21" ht="17.25" customHeight="1">
      <c r="B543" s="1"/>
      <c r="C543" s="1"/>
      <c r="D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Q543" s="1"/>
      <c r="R543" s="1"/>
      <c r="T543" s="1"/>
      <c r="U543" s="1"/>
    </row>
    <row r="544" spans="2:21" ht="17.25" customHeight="1">
      <c r="B544" s="1"/>
      <c r="C544" s="1"/>
      <c r="D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Q544" s="1"/>
      <c r="R544" s="1"/>
      <c r="T544" s="1"/>
      <c r="U544" s="1"/>
    </row>
    <row r="545" spans="2:21" ht="17.25" customHeight="1">
      <c r="B545" s="1"/>
      <c r="C545" s="1"/>
      <c r="D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Q545" s="1"/>
      <c r="R545" s="1"/>
      <c r="T545" s="1"/>
      <c r="U545" s="1"/>
    </row>
    <row r="546" spans="2:21" ht="17.25" customHeight="1">
      <c r="B546" s="1"/>
      <c r="C546" s="1"/>
      <c r="D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Q546" s="1"/>
      <c r="R546" s="1"/>
      <c r="T546" s="1"/>
      <c r="U546" s="1"/>
    </row>
    <row r="547" spans="2:21" ht="17.25" customHeight="1">
      <c r="B547" s="1"/>
      <c r="C547" s="1"/>
      <c r="D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Q547" s="1"/>
      <c r="R547" s="1"/>
      <c r="T547" s="1"/>
      <c r="U547" s="1"/>
    </row>
    <row r="548" spans="2:21" ht="17.25" customHeight="1">
      <c r="B548" s="1"/>
      <c r="C548" s="1"/>
      <c r="D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Q548" s="1"/>
      <c r="R548" s="1"/>
      <c r="T548" s="1"/>
      <c r="U548" s="1"/>
    </row>
    <row r="549" spans="2:21" ht="17.25" customHeight="1">
      <c r="B549" s="1"/>
      <c r="C549" s="1"/>
      <c r="D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Q549" s="1"/>
      <c r="R549" s="1"/>
      <c r="T549" s="1"/>
      <c r="U549" s="1"/>
    </row>
    <row r="550" spans="2:21" ht="17.25" customHeight="1">
      <c r="B550" s="1"/>
      <c r="C550" s="1"/>
      <c r="D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Q550" s="1"/>
      <c r="R550" s="1"/>
      <c r="T550" s="1"/>
      <c r="U550" s="1"/>
    </row>
    <row r="551" spans="2:21" ht="17.25" customHeight="1">
      <c r="B551" s="1"/>
      <c r="C551" s="1"/>
      <c r="D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Q551" s="1"/>
      <c r="R551" s="1"/>
      <c r="T551" s="1"/>
      <c r="U551" s="1"/>
    </row>
    <row r="552" spans="2:21" ht="17.25" customHeight="1">
      <c r="B552" s="1"/>
      <c r="C552" s="1"/>
      <c r="D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Q552" s="1"/>
      <c r="R552" s="1"/>
      <c r="T552" s="1"/>
      <c r="U552" s="1"/>
    </row>
    <row r="553" spans="2:21" ht="17.25" customHeight="1">
      <c r="B553" s="1"/>
      <c r="C553" s="1"/>
      <c r="D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Q553" s="1"/>
      <c r="R553" s="1"/>
      <c r="T553" s="1"/>
      <c r="U553" s="1"/>
    </row>
    <row r="554" spans="2:21" ht="17.25" customHeight="1">
      <c r="B554" s="1"/>
      <c r="C554" s="1"/>
      <c r="D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Q554" s="1"/>
      <c r="R554" s="1"/>
      <c r="T554" s="1"/>
      <c r="U554" s="1"/>
    </row>
    <row r="555" spans="2:21" ht="17.25" customHeight="1">
      <c r="B555" s="1"/>
      <c r="C555" s="1"/>
      <c r="D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Q555" s="1"/>
      <c r="R555" s="1"/>
      <c r="T555" s="1"/>
      <c r="U555" s="1"/>
    </row>
    <row r="556" spans="2:21" ht="17.25" customHeight="1">
      <c r="B556" s="1"/>
      <c r="C556" s="1"/>
      <c r="D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Q556" s="1"/>
      <c r="R556" s="1"/>
      <c r="T556" s="1"/>
      <c r="U556" s="1"/>
    </row>
    <row r="557" spans="2:21" ht="17.25" customHeight="1">
      <c r="B557" s="1"/>
      <c r="C557" s="1"/>
      <c r="D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Q557" s="1"/>
      <c r="R557" s="1"/>
      <c r="T557" s="1"/>
      <c r="U557" s="1"/>
    </row>
    <row r="558" spans="2:21" ht="17.25" customHeight="1">
      <c r="B558" s="1"/>
      <c r="C558" s="1"/>
      <c r="D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Q558" s="1"/>
      <c r="R558" s="1"/>
      <c r="T558" s="1"/>
      <c r="U558" s="1"/>
    </row>
    <row r="559" spans="2:21" ht="17.25" customHeight="1">
      <c r="B559" s="1"/>
      <c r="C559" s="1"/>
      <c r="D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Q559" s="1"/>
      <c r="R559" s="1"/>
      <c r="T559" s="1"/>
      <c r="U559" s="1"/>
    </row>
    <row r="560" spans="2:21" ht="17.25" customHeight="1">
      <c r="B560" s="1"/>
      <c r="C560" s="1"/>
      <c r="D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Q560" s="1"/>
      <c r="R560" s="1"/>
      <c r="T560" s="1"/>
      <c r="U560" s="1"/>
    </row>
    <row r="561" spans="2:21" ht="17.25" customHeight="1">
      <c r="B561" s="1"/>
      <c r="C561" s="1"/>
      <c r="D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Q561" s="1"/>
      <c r="R561" s="1"/>
      <c r="T561" s="1"/>
      <c r="U561" s="1"/>
    </row>
    <row r="562" spans="2:21" ht="17.25" customHeight="1">
      <c r="B562" s="1"/>
      <c r="C562" s="1"/>
      <c r="D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Q562" s="1"/>
      <c r="R562" s="1"/>
      <c r="T562" s="1"/>
      <c r="U562" s="1"/>
    </row>
    <row r="563" spans="2:21" ht="17.25" customHeight="1">
      <c r="B563" s="1"/>
      <c r="C563" s="1"/>
      <c r="D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Q563" s="1"/>
      <c r="R563" s="1"/>
      <c r="T563" s="1"/>
      <c r="U563" s="1"/>
    </row>
    <row r="564" spans="2:21" ht="17.25" customHeight="1">
      <c r="B564" s="1"/>
      <c r="C564" s="1"/>
      <c r="D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Q564" s="1"/>
      <c r="R564" s="1"/>
      <c r="T564" s="1"/>
      <c r="U564" s="1"/>
    </row>
    <row r="565" spans="2:21" ht="17.25" customHeight="1">
      <c r="B565" s="1"/>
      <c r="C565" s="1"/>
      <c r="D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Q565" s="1"/>
      <c r="R565" s="1"/>
      <c r="T565" s="1"/>
      <c r="U565" s="1"/>
    </row>
    <row r="566" spans="2:21" ht="17.25" customHeight="1">
      <c r="B566" s="1"/>
      <c r="C566" s="1"/>
      <c r="D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Q566" s="1"/>
      <c r="R566" s="1"/>
      <c r="T566" s="1"/>
      <c r="U566" s="1"/>
    </row>
    <row r="567" spans="2:21" ht="17.25" customHeight="1">
      <c r="B567" s="1"/>
      <c r="C567" s="1"/>
      <c r="D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Q567" s="1"/>
      <c r="R567" s="1"/>
      <c r="T567" s="1"/>
      <c r="U567" s="1"/>
    </row>
    <row r="568" spans="2:21" ht="17.25" customHeight="1">
      <c r="B568" s="1"/>
      <c r="C568" s="1"/>
      <c r="D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Q568" s="1"/>
      <c r="R568" s="1"/>
      <c r="T568" s="1"/>
      <c r="U568" s="1"/>
    </row>
    <row r="569" spans="2:21" ht="17.25" customHeight="1">
      <c r="B569" s="1"/>
      <c r="C569" s="1"/>
      <c r="D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Q569" s="1"/>
      <c r="R569" s="1"/>
      <c r="T569" s="1"/>
      <c r="U569" s="1"/>
    </row>
    <row r="570" spans="2:21" ht="17.25" customHeight="1">
      <c r="B570" s="1"/>
      <c r="C570" s="1"/>
      <c r="D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Q570" s="1"/>
      <c r="R570" s="1"/>
      <c r="T570" s="1"/>
      <c r="U570" s="1"/>
    </row>
    <row r="571" spans="2:21" ht="17.25" customHeight="1">
      <c r="B571" s="1"/>
      <c r="C571" s="1"/>
      <c r="D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Q571" s="1"/>
      <c r="R571" s="1"/>
      <c r="T571" s="1"/>
      <c r="U571" s="1"/>
    </row>
    <row r="572" spans="2:21" ht="17.25" customHeight="1">
      <c r="B572" s="1"/>
      <c r="C572" s="1"/>
      <c r="D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Q572" s="1"/>
      <c r="R572" s="1"/>
      <c r="T572" s="1"/>
      <c r="U572" s="1"/>
    </row>
    <row r="573" spans="2:21" ht="17.25" customHeight="1">
      <c r="B573" s="1"/>
      <c r="C573" s="1"/>
      <c r="D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Q573" s="1"/>
      <c r="R573" s="1"/>
      <c r="T573" s="1"/>
      <c r="U573" s="1"/>
    </row>
    <row r="574" spans="2:21" ht="17.25" customHeight="1">
      <c r="B574" s="1"/>
      <c r="C574" s="1"/>
      <c r="D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Q574" s="1"/>
      <c r="R574" s="1"/>
      <c r="T574" s="1"/>
      <c r="U574" s="1"/>
    </row>
    <row r="575" spans="2:21" ht="17.25" customHeight="1">
      <c r="B575" s="1"/>
      <c r="C575" s="1"/>
      <c r="D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Q575" s="1"/>
      <c r="R575" s="1"/>
      <c r="T575" s="1"/>
      <c r="U575" s="1"/>
    </row>
    <row r="576" spans="2:21" ht="17.25" customHeight="1">
      <c r="B576" s="1"/>
      <c r="C576" s="1"/>
      <c r="D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Q576" s="1"/>
      <c r="R576" s="1"/>
      <c r="T576" s="1"/>
      <c r="U576" s="1"/>
    </row>
    <row r="577" spans="2:21" ht="17.25" customHeight="1">
      <c r="B577" s="1"/>
      <c r="C577" s="1"/>
      <c r="D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Q577" s="1"/>
      <c r="R577" s="1"/>
      <c r="T577" s="1"/>
      <c r="U577" s="1"/>
    </row>
    <row r="578" spans="2:21" ht="17.25" customHeight="1">
      <c r="B578" s="1"/>
      <c r="C578" s="1"/>
      <c r="D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Q578" s="1"/>
      <c r="R578" s="1"/>
      <c r="T578" s="1"/>
      <c r="U578" s="1"/>
    </row>
    <row r="579" spans="2:21" ht="17.25" customHeight="1">
      <c r="B579" s="1"/>
      <c r="C579" s="1"/>
      <c r="D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Q579" s="1"/>
      <c r="R579" s="1"/>
      <c r="T579" s="1"/>
      <c r="U579" s="1"/>
    </row>
    <row r="580" spans="2:21" ht="17.25" customHeight="1">
      <c r="B580" s="1"/>
      <c r="C580" s="1"/>
      <c r="D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Q580" s="1"/>
      <c r="R580" s="1"/>
      <c r="T580" s="1"/>
      <c r="U580" s="1"/>
    </row>
    <row r="581" spans="2:21" ht="17.25" customHeight="1">
      <c r="B581" s="1"/>
      <c r="C581" s="1"/>
      <c r="D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Q581" s="1"/>
      <c r="R581" s="1"/>
      <c r="T581" s="1"/>
      <c r="U581" s="1"/>
    </row>
    <row r="582" spans="2:21" ht="17.25" customHeight="1">
      <c r="B582" s="1"/>
      <c r="C582" s="1"/>
      <c r="D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Q582" s="1"/>
      <c r="R582" s="1"/>
      <c r="T582" s="1"/>
      <c r="U582" s="1"/>
    </row>
    <row r="583" spans="2:21" ht="17.25" customHeight="1">
      <c r="B583" s="1"/>
      <c r="C583" s="1"/>
      <c r="D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Q583" s="1"/>
      <c r="R583" s="1"/>
      <c r="T583" s="1"/>
      <c r="U583" s="1"/>
    </row>
    <row r="584" spans="2:21" ht="17.25" customHeight="1">
      <c r="B584" s="1"/>
      <c r="C584" s="1"/>
      <c r="D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Q584" s="1"/>
      <c r="R584" s="1"/>
      <c r="T584" s="1"/>
      <c r="U584" s="1"/>
    </row>
    <row r="585" spans="2:21" ht="17.25" customHeight="1">
      <c r="B585" s="1"/>
      <c r="C585" s="1"/>
      <c r="D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Q585" s="1"/>
      <c r="R585" s="1"/>
      <c r="T585" s="1"/>
      <c r="U585" s="1"/>
    </row>
    <row r="586" spans="2:21" ht="17.25" customHeight="1">
      <c r="B586" s="1"/>
      <c r="C586" s="1"/>
      <c r="D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Q586" s="1"/>
      <c r="R586" s="1"/>
      <c r="T586" s="1"/>
      <c r="U586" s="1"/>
    </row>
    <row r="587" spans="2:21" ht="17.25" customHeight="1">
      <c r="B587" s="1"/>
      <c r="C587" s="1"/>
      <c r="D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Q587" s="1"/>
      <c r="R587" s="1"/>
      <c r="T587" s="1"/>
      <c r="U587" s="1"/>
    </row>
    <row r="588" spans="2:21" ht="17.25" customHeight="1">
      <c r="B588" s="1"/>
      <c r="C588" s="1"/>
      <c r="D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Q588" s="1"/>
      <c r="R588" s="1"/>
      <c r="T588" s="1"/>
      <c r="U588" s="1"/>
    </row>
    <row r="589" spans="2:21" ht="17.25" customHeight="1">
      <c r="B589" s="1"/>
      <c r="C589" s="1"/>
      <c r="D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Q589" s="1"/>
      <c r="R589" s="1"/>
      <c r="T589" s="1"/>
      <c r="U589" s="1"/>
    </row>
    <row r="590" spans="2:21" ht="17.25" customHeight="1">
      <c r="B590" s="1"/>
      <c r="C590" s="1"/>
      <c r="D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Q590" s="1"/>
      <c r="R590" s="1"/>
      <c r="T590" s="1"/>
      <c r="U590" s="1"/>
    </row>
    <row r="591" spans="2:21" ht="17.25" customHeight="1">
      <c r="B591" s="1"/>
      <c r="C591" s="1"/>
      <c r="D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Q591" s="1"/>
      <c r="R591" s="1"/>
      <c r="T591" s="1"/>
      <c r="U591" s="1"/>
    </row>
    <row r="592" spans="2:21" ht="17.25" customHeight="1">
      <c r="B592" s="1"/>
      <c r="C592" s="1"/>
      <c r="D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Q592" s="1"/>
      <c r="R592" s="1"/>
      <c r="T592" s="1"/>
      <c r="U592" s="1"/>
    </row>
    <row r="593" spans="2:21" ht="17.25" customHeight="1">
      <c r="B593" s="1"/>
      <c r="C593" s="1"/>
      <c r="D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Q593" s="1"/>
      <c r="R593" s="1"/>
      <c r="T593" s="1"/>
      <c r="U593" s="1"/>
    </row>
    <row r="594" spans="2:21" ht="17.25" customHeight="1">
      <c r="B594" s="1"/>
      <c r="C594" s="1"/>
      <c r="D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Q594" s="1"/>
      <c r="R594" s="1"/>
      <c r="T594" s="1"/>
      <c r="U594" s="1"/>
    </row>
    <row r="595" spans="2:21" ht="17.25" customHeight="1">
      <c r="B595" s="1"/>
      <c r="C595" s="1"/>
      <c r="D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Q595" s="1"/>
      <c r="R595" s="1"/>
      <c r="T595" s="1"/>
      <c r="U595" s="1"/>
    </row>
    <row r="596" spans="2:21" ht="17.25" customHeight="1">
      <c r="B596" s="1"/>
      <c r="C596" s="1"/>
      <c r="D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Q596" s="1"/>
      <c r="R596" s="1"/>
      <c r="T596" s="1"/>
      <c r="U596" s="1"/>
    </row>
    <row r="597" spans="2:21" ht="17.25" customHeight="1">
      <c r="B597" s="1"/>
      <c r="C597" s="1"/>
      <c r="D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Q597" s="1"/>
      <c r="R597" s="1"/>
      <c r="T597" s="1"/>
      <c r="U597" s="1"/>
    </row>
    <row r="598" spans="2:21" ht="17.25" customHeight="1">
      <c r="B598" s="1"/>
      <c r="C598" s="1"/>
      <c r="D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Q598" s="1"/>
      <c r="R598" s="1"/>
      <c r="T598" s="1"/>
      <c r="U598" s="1"/>
    </row>
    <row r="599" spans="2:21" ht="17.25" customHeight="1">
      <c r="B599" s="1"/>
      <c r="C599" s="1"/>
      <c r="D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Q599" s="1"/>
      <c r="R599" s="1"/>
      <c r="T599" s="1"/>
      <c r="U599" s="1"/>
    </row>
    <row r="600" spans="2:21" ht="17.25" customHeight="1">
      <c r="B600" s="1"/>
      <c r="C600" s="1"/>
      <c r="D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Q600" s="1"/>
      <c r="R600" s="1"/>
      <c r="T600" s="1"/>
      <c r="U600" s="1"/>
    </row>
    <row r="601" spans="2:21" ht="17.25" customHeight="1">
      <c r="B601" s="1"/>
      <c r="C601" s="1"/>
      <c r="D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Q601" s="1"/>
      <c r="R601" s="1"/>
      <c r="T601" s="1"/>
      <c r="U601" s="1"/>
    </row>
    <row r="602" spans="2:21" ht="17.25" customHeight="1">
      <c r="B602" s="1"/>
      <c r="C602" s="1"/>
      <c r="D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Q602" s="1"/>
      <c r="R602" s="1"/>
      <c r="T602" s="1"/>
      <c r="U602" s="1"/>
    </row>
    <row r="603" spans="2:21" ht="17.25" customHeight="1">
      <c r="B603" s="1"/>
      <c r="C603" s="1"/>
      <c r="D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Q603" s="1"/>
      <c r="R603" s="1"/>
      <c r="T603" s="1"/>
      <c r="U603" s="1"/>
    </row>
    <row r="604" spans="2:21" ht="17.25" customHeight="1">
      <c r="B604" s="1"/>
      <c r="C604" s="1"/>
      <c r="D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Q604" s="1"/>
      <c r="R604" s="1"/>
      <c r="T604" s="1"/>
      <c r="U604" s="1"/>
    </row>
    <row r="605" spans="2:21" ht="17.25" customHeight="1">
      <c r="B605" s="1"/>
      <c r="C605" s="1"/>
      <c r="D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Q605" s="1"/>
      <c r="R605" s="1"/>
      <c r="T605" s="1"/>
      <c r="U605" s="1"/>
    </row>
    <row r="606" spans="2:21" ht="17.25" customHeight="1">
      <c r="B606" s="1"/>
      <c r="C606" s="1"/>
      <c r="D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Q606" s="1"/>
      <c r="R606" s="1"/>
      <c r="T606" s="1"/>
      <c r="U606" s="1"/>
    </row>
    <row r="607" spans="2:21" ht="17.25" customHeight="1">
      <c r="B607" s="1"/>
      <c r="C607" s="1"/>
      <c r="D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Q607" s="1"/>
      <c r="R607" s="1"/>
      <c r="T607" s="1"/>
      <c r="U607" s="1"/>
    </row>
    <row r="608" spans="2:21" ht="17.25" customHeight="1">
      <c r="B608" s="1"/>
      <c r="C608" s="1"/>
      <c r="D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Q608" s="1"/>
      <c r="R608" s="1"/>
      <c r="T608" s="1"/>
      <c r="U608" s="1"/>
    </row>
    <row r="609" spans="2:21" ht="17.25" customHeight="1">
      <c r="B609" s="1"/>
      <c r="C609" s="1"/>
      <c r="D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Q609" s="1"/>
      <c r="R609" s="1"/>
      <c r="T609" s="1"/>
      <c r="U609" s="1"/>
    </row>
    <row r="610" spans="2:21" ht="17.25" customHeight="1">
      <c r="B610" s="1"/>
      <c r="C610" s="1"/>
      <c r="D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Q610" s="1"/>
      <c r="R610" s="1"/>
      <c r="T610" s="1"/>
      <c r="U610" s="1"/>
    </row>
    <row r="611" spans="2:21" ht="17.25" customHeight="1">
      <c r="B611" s="1"/>
      <c r="C611" s="1"/>
      <c r="D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Q611" s="1"/>
      <c r="R611" s="1"/>
      <c r="T611" s="1"/>
      <c r="U611" s="1"/>
    </row>
    <row r="612" spans="2:21" ht="17.25" customHeight="1">
      <c r="B612" s="1"/>
      <c r="C612" s="1"/>
      <c r="D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Q612" s="1"/>
      <c r="R612" s="1"/>
      <c r="T612" s="1"/>
      <c r="U612" s="1"/>
    </row>
    <row r="613" spans="2:21" ht="17.25" customHeight="1">
      <c r="B613" s="1"/>
      <c r="C613" s="1"/>
      <c r="D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Q613" s="1"/>
      <c r="R613" s="1"/>
      <c r="T613" s="1"/>
      <c r="U613" s="1"/>
    </row>
    <row r="614" spans="2:21" ht="17.25" customHeight="1">
      <c r="B614" s="1"/>
      <c r="C614" s="1"/>
      <c r="D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Q614" s="1"/>
      <c r="R614" s="1"/>
      <c r="T614" s="1"/>
      <c r="U614" s="1"/>
    </row>
    <row r="615" spans="2:21" ht="17.25" customHeight="1">
      <c r="B615" s="1"/>
      <c r="C615" s="1"/>
      <c r="D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Q615" s="1"/>
      <c r="R615" s="1"/>
      <c r="T615" s="1"/>
      <c r="U615" s="1"/>
    </row>
    <row r="616" spans="2:21" ht="17.25" customHeight="1">
      <c r="B616" s="1"/>
      <c r="C616" s="1"/>
      <c r="D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Q616" s="1"/>
      <c r="R616" s="1"/>
      <c r="T616" s="1"/>
      <c r="U616" s="1"/>
    </row>
    <row r="617" spans="2:21" ht="17.25" customHeight="1">
      <c r="B617" s="1"/>
      <c r="C617" s="1"/>
      <c r="D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Q617" s="1"/>
      <c r="R617" s="1"/>
      <c r="T617" s="1"/>
      <c r="U617" s="1"/>
    </row>
    <row r="618" spans="2:21" ht="17.25" customHeight="1">
      <c r="B618" s="1"/>
      <c r="C618" s="1"/>
      <c r="D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Q618" s="1"/>
      <c r="R618" s="1"/>
      <c r="T618" s="1"/>
      <c r="U618" s="1"/>
    </row>
    <row r="619" spans="2:21" ht="17.25" customHeight="1">
      <c r="B619" s="1"/>
      <c r="C619" s="1"/>
      <c r="D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Q619" s="1"/>
      <c r="R619" s="1"/>
      <c r="T619" s="1"/>
      <c r="U619" s="1"/>
    </row>
    <row r="620" spans="2:21" ht="17.25" customHeight="1">
      <c r="B620" s="1"/>
      <c r="C620" s="1"/>
      <c r="D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Q620" s="1"/>
      <c r="R620" s="1"/>
      <c r="T620" s="1"/>
      <c r="U620" s="1"/>
    </row>
    <row r="621" spans="2:21" ht="17.25" customHeight="1">
      <c r="B621" s="1"/>
      <c r="C621" s="1"/>
      <c r="D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Q621" s="1"/>
      <c r="R621" s="1"/>
      <c r="T621" s="1"/>
      <c r="U621" s="1"/>
    </row>
    <row r="622" spans="2:21" ht="17.25" customHeight="1">
      <c r="B622" s="1"/>
      <c r="C622" s="1"/>
      <c r="D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Q622" s="1"/>
      <c r="R622" s="1"/>
      <c r="T622" s="1"/>
      <c r="U622" s="1"/>
    </row>
    <row r="623" spans="2:21" ht="17.25" customHeight="1">
      <c r="B623" s="1"/>
      <c r="C623" s="1"/>
      <c r="D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Q623" s="1"/>
      <c r="R623" s="1"/>
      <c r="T623" s="1"/>
      <c r="U623" s="1"/>
    </row>
    <row r="624" spans="2:21" ht="17.25" customHeight="1">
      <c r="B624" s="1"/>
      <c r="C624" s="1"/>
      <c r="D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Q624" s="1"/>
      <c r="R624" s="1"/>
      <c r="T624" s="1"/>
      <c r="U624" s="1"/>
    </row>
    <row r="625" spans="2:21" ht="17.25" customHeight="1">
      <c r="B625" s="1"/>
      <c r="C625" s="1"/>
      <c r="D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Q625" s="1"/>
      <c r="R625" s="1"/>
      <c r="T625" s="1"/>
      <c r="U625" s="1"/>
    </row>
    <row r="626" spans="2:21" ht="17.25" customHeight="1">
      <c r="B626" s="1"/>
      <c r="C626" s="1"/>
      <c r="D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Q626" s="1"/>
      <c r="R626" s="1"/>
      <c r="T626" s="1"/>
      <c r="U626" s="1"/>
    </row>
    <row r="627" spans="2:21" ht="17.25" customHeight="1">
      <c r="B627" s="1"/>
      <c r="C627" s="1"/>
      <c r="D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Q627" s="1"/>
      <c r="R627" s="1"/>
      <c r="T627" s="1"/>
      <c r="U627" s="1"/>
    </row>
    <row r="628" spans="2:21" ht="17.25" customHeight="1">
      <c r="B628" s="1"/>
      <c r="C628" s="1"/>
      <c r="D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Q628" s="1"/>
      <c r="R628" s="1"/>
      <c r="T628" s="1"/>
      <c r="U628" s="1"/>
    </row>
    <row r="629" spans="2:21" ht="17.25" customHeight="1">
      <c r="B629" s="1"/>
      <c r="C629" s="1"/>
      <c r="D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Q629" s="1"/>
      <c r="R629" s="1"/>
      <c r="T629" s="1"/>
      <c r="U629" s="1"/>
    </row>
    <row r="630" spans="2:21" ht="17.25" customHeight="1">
      <c r="B630" s="1"/>
      <c r="C630" s="1"/>
      <c r="D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Q630" s="1"/>
      <c r="R630" s="1"/>
      <c r="T630" s="1"/>
      <c r="U630" s="1"/>
    </row>
    <row r="631" spans="2:21" ht="17.25" customHeight="1">
      <c r="B631" s="1"/>
      <c r="C631" s="1"/>
      <c r="D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Q631" s="1"/>
      <c r="R631" s="1"/>
      <c r="T631" s="1"/>
      <c r="U631" s="1"/>
    </row>
    <row r="632" spans="2:21" ht="17.25" customHeight="1">
      <c r="B632" s="1"/>
      <c r="C632" s="1"/>
      <c r="D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Q632" s="1"/>
      <c r="R632" s="1"/>
      <c r="T632" s="1"/>
      <c r="U632" s="1"/>
    </row>
    <row r="633" spans="2:21" ht="17.25" customHeight="1">
      <c r="B633" s="1"/>
      <c r="C633" s="1"/>
      <c r="D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Q633" s="1"/>
      <c r="R633" s="1"/>
      <c r="T633" s="1"/>
      <c r="U633" s="1"/>
    </row>
    <row r="634" spans="2:21" ht="17.25" customHeight="1">
      <c r="B634" s="1"/>
      <c r="C634" s="1"/>
      <c r="D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Q634" s="1"/>
      <c r="R634" s="1"/>
      <c r="T634" s="1"/>
      <c r="U634" s="1"/>
    </row>
    <row r="635" spans="2:21" ht="17.25" customHeight="1">
      <c r="B635" s="1"/>
      <c r="C635" s="1"/>
      <c r="D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Q635" s="1"/>
      <c r="R635" s="1"/>
      <c r="T635" s="1"/>
      <c r="U635" s="1"/>
    </row>
    <row r="636" spans="2:21" ht="17.25" customHeight="1">
      <c r="B636" s="1"/>
      <c r="C636" s="1"/>
      <c r="D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Q636" s="1"/>
      <c r="R636" s="1"/>
      <c r="T636" s="1"/>
      <c r="U636" s="1"/>
    </row>
    <row r="637" spans="2:21" ht="17.25" customHeight="1">
      <c r="B637" s="1"/>
      <c r="C637" s="1"/>
      <c r="D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Q637" s="1"/>
      <c r="R637" s="1"/>
      <c r="T637" s="1"/>
      <c r="U637" s="1"/>
    </row>
    <row r="638" spans="2:21" ht="17.25" customHeight="1">
      <c r="B638" s="1"/>
      <c r="C638" s="1"/>
      <c r="D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Q638" s="1"/>
      <c r="R638" s="1"/>
      <c r="T638" s="1"/>
      <c r="U638" s="1"/>
    </row>
    <row r="639" spans="2:21" ht="17.25" customHeight="1">
      <c r="B639" s="1"/>
      <c r="C639" s="1"/>
      <c r="D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Q639" s="1"/>
      <c r="R639" s="1"/>
      <c r="T639" s="1"/>
      <c r="U639" s="1"/>
    </row>
    <row r="640" spans="2:21" ht="17.25" customHeight="1">
      <c r="B640" s="1"/>
      <c r="C640" s="1"/>
      <c r="D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Q640" s="1"/>
      <c r="R640" s="1"/>
      <c r="T640" s="1"/>
      <c r="U640" s="1"/>
    </row>
    <row r="641" spans="2:21" ht="17.25" customHeight="1">
      <c r="B641" s="1"/>
      <c r="C641" s="1"/>
      <c r="D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Q641" s="1"/>
      <c r="R641" s="1"/>
      <c r="T641" s="1"/>
      <c r="U641" s="1"/>
    </row>
    <row r="642" spans="2:21" ht="17.25" customHeight="1">
      <c r="B642" s="1"/>
      <c r="C642" s="1"/>
      <c r="D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Q642" s="1"/>
      <c r="R642" s="1"/>
      <c r="T642" s="1"/>
      <c r="U642" s="1"/>
    </row>
    <row r="643" spans="2:21" ht="17.25" customHeight="1">
      <c r="B643" s="1"/>
      <c r="C643" s="1"/>
      <c r="D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Q643" s="1"/>
      <c r="R643" s="1"/>
      <c r="T643" s="1"/>
      <c r="U643" s="1"/>
    </row>
    <row r="644" spans="2:21" ht="17.25" customHeight="1">
      <c r="B644" s="1"/>
      <c r="C644" s="1"/>
      <c r="D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Q644" s="1"/>
      <c r="R644" s="1"/>
      <c r="T644" s="1"/>
      <c r="U644" s="1"/>
    </row>
    <row r="645" spans="2:21" ht="17.25" customHeight="1">
      <c r="B645" s="1"/>
      <c r="C645" s="1"/>
      <c r="D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Q645" s="1"/>
      <c r="R645" s="1"/>
      <c r="T645" s="1"/>
      <c r="U645" s="1"/>
    </row>
    <row r="646" spans="2:21" ht="17.25" customHeight="1">
      <c r="B646" s="1"/>
      <c r="C646" s="1"/>
      <c r="D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Q646" s="1"/>
      <c r="R646" s="1"/>
      <c r="T646" s="1"/>
      <c r="U646" s="1"/>
    </row>
    <row r="647" spans="2:21" ht="17.25" customHeight="1">
      <c r="B647" s="1"/>
      <c r="C647" s="1"/>
      <c r="D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Q647" s="1"/>
      <c r="R647" s="1"/>
      <c r="T647" s="1"/>
      <c r="U647" s="1"/>
    </row>
    <row r="648" spans="2:21" ht="17.25" customHeight="1">
      <c r="B648" s="1"/>
      <c r="C648" s="1"/>
      <c r="D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Q648" s="1"/>
      <c r="R648" s="1"/>
      <c r="T648" s="1"/>
      <c r="U648" s="1"/>
    </row>
    <row r="649" spans="2:21" ht="17.25" customHeight="1">
      <c r="B649" s="1"/>
      <c r="C649" s="1"/>
      <c r="D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Q649" s="1"/>
      <c r="R649" s="1"/>
      <c r="T649" s="1"/>
      <c r="U649" s="1"/>
    </row>
    <row r="650" spans="2:21" ht="17.25" customHeight="1">
      <c r="B650" s="1"/>
      <c r="C650" s="1"/>
      <c r="D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Q650" s="1"/>
      <c r="R650" s="1"/>
      <c r="T650" s="1"/>
      <c r="U650" s="1"/>
    </row>
    <row r="651" spans="2:21" ht="17.25" customHeight="1">
      <c r="B651" s="1"/>
      <c r="C651" s="1"/>
      <c r="D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Q651" s="1"/>
      <c r="R651" s="1"/>
      <c r="T651" s="1"/>
      <c r="U651" s="1"/>
    </row>
    <row r="652" spans="2:21" ht="17.25" customHeight="1">
      <c r="B652" s="1"/>
      <c r="C652" s="1"/>
      <c r="D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Q652" s="1"/>
      <c r="R652" s="1"/>
      <c r="T652" s="1"/>
      <c r="U652" s="1"/>
    </row>
    <row r="653" spans="2:21" ht="17.25" customHeight="1">
      <c r="B653" s="1"/>
      <c r="C653" s="1"/>
      <c r="D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Q653" s="1"/>
      <c r="R653" s="1"/>
      <c r="T653" s="1"/>
      <c r="U653" s="1"/>
    </row>
    <row r="654" spans="2:21" ht="17.25" customHeight="1">
      <c r="B654" s="1"/>
      <c r="C654" s="1"/>
      <c r="D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Q654" s="1"/>
      <c r="R654" s="1"/>
      <c r="T654" s="1"/>
      <c r="U654" s="1"/>
    </row>
    <row r="655" spans="2:21" ht="17.25" customHeight="1">
      <c r="B655" s="1"/>
      <c r="C655" s="1"/>
      <c r="D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Q655" s="1"/>
      <c r="R655" s="1"/>
      <c r="T655" s="1"/>
      <c r="U655" s="1"/>
    </row>
    <row r="656" spans="2:21" ht="17.25" customHeight="1">
      <c r="B656" s="1"/>
      <c r="C656" s="1"/>
      <c r="D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Q656" s="1"/>
      <c r="R656" s="1"/>
      <c r="T656" s="1"/>
      <c r="U656" s="1"/>
    </row>
    <row r="657" spans="2:21" ht="17.25" customHeight="1">
      <c r="B657" s="1"/>
      <c r="C657" s="1"/>
      <c r="D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Q657" s="1"/>
      <c r="R657" s="1"/>
      <c r="T657" s="1"/>
      <c r="U657" s="1"/>
    </row>
    <row r="658" spans="2:21" ht="17.25" customHeight="1">
      <c r="B658" s="1"/>
      <c r="C658" s="1"/>
      <c r="D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Q658" s="1"/>
      <c r="R658" s="1"/>
      <c r="T658" s="1"/>
      <c r="U658" s="1"/>
    </row>
    <row r="659" spans="2:21" ht="17.25" customHeight="1">
      <c r="B659" s="1"/>
      <c r="C659" s="1"/>
      <c r="D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Q659" s="1"/>
      <c r="R659" s="1"/>
      <c r="T659" s="1"/>
      <c r="U659" s="1"/>
    </row>
    <row r="660" spans="2:21" ht="17.25" customHeight="1">
      <c r="B660" s="1"/>
      <c r="C660" s="1"/>
      <c r="D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Q660" s="1"/>
      <c r="R660" s="1"/>
      <c r="T660" s="1"/>
      <c r="U660" s="1"/>
    </row>
    <row r="661" spans="2:21" ht="17.25" customHeight="1">
      <c r="B661" s="1"/>
      <c r="C661" s="1"/>
      <c r="D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Q661" s="1"/>
      <c r="R661" s="1"/>
      <c r="T661" s="1"/>
      <c r="U661" s="1"/>
    </row>
    <row r="662" spans="2:21" ht="17.25" customHeight="1">
      <c r="B662" s="1"/>
      <c r="C662" s="1"/>
      <c r="D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Q662" s="1"/>
      <c r="R662" s="1"/>
      <c r="T662" s="1"/>
      <c r="U662" s="1"/>
    </row>
    <row r="663" spans="2:21" ht="17.25" customHeight="1">
      <c r="B663" s="1"/>
      <c r="C663" s="1"/>
      <c r="D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Q663" s="1"/>
      <c r="R663" s="1"/>
      <c r="T663" s="1"/>
      <c r="U663" s="1"/>
    </row>
    <row r="664" spans="2:21" ht="17.25" customHeight="1">
      <c r="B664" s="1"/>
      <c r="C664" s="1"/>
      <c r="D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Q664" s="1"/>
      <c r="R664" s="1"/>
      <c r="T664" s="1"/>
      <c r="U664" s="1"/>
    </row>
    <row r="665" spans="2:21" ht="17.25" customHeight="1">
      <c r="B665" s="1"/>
      <c r="C665" s="1"/>
      <c r="D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Q665" s="1"/>
      <c r="R665" s="1"/>
      <c r="T665" s="1"/>
      <c r="U665" s="1"/>
    </row>
    <row r="666" spans="2:21" ht="17.25" customHeight="1">
      <c r="B666" s="1"/>
      <c r="C666" s="1"/>
      <c r="D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Q666" s="1"/>
      <c r="R666" s="1"/>
      <c r="T666" s="1"/>
      <c r="U666" s="1"/>
    </row>
    <row r="667" spans="2:21" ht="17.25" customHeight="1">
      <c r="B667" s="1"/>
      <c r="C667" s="1"/>
      <c r="D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Q667" s="1"/>
      <c r="R667" s="1"/>
      <c r="T667" s="1"/>
      <c r="U667" s="1"/>
    </row>
    <row r="668" spans="2:21" ht="17.25" customHeight="1">
      <c r="B668" s="1"/>
      <c r="C668" s="1"/>
      <c r="D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Q668" s="1"/>
      <c r="R668" s="1"/>
      <c r="T668" s="1"/>
      <c r="U668" s="1"/>
    </row>
    <row r="669" spans="2:21" ht="17.25" customHeight="1">
      <c r="B669" s="1"/>
      <c r="C669" s="1"/>
      <c r="D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Q669" s="1"/>
      <c r="R669" s="1"/>
      <c r="T669" s="1"/>
      <c r="U669" s="1"/>
    </row>
    <row r="670" spans="2:21" ht="17.25" customHeight="1">
      <c r="B670" s="1"/>
      <c r="C670" s="1"/>
      <c r="D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Q670" s="1"/>
      <c r="R670" s="1"/>
      <c r="T670" s="1"/>
      <c r="U670" s="1"/>
    </row>
    <row r="671" spans="2:21" ht="17.25" customHeight="1">
      <c r="B671" s="1"/>
      <c r="C671" s="1"/>
      <c r="D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Q671" s="1"/>
      <c r="R671" s="1"/>
      <c r="T671" s="1"/>
      <c r="U671" s="1"/>
    </row>
    <row r="672" spans="2:21" ht="17.25" customHeight="1">
      <c r="B672" s="1"/>
      <c r="C672" s="1"/>
      <c r="D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Q672" s="1"/>
      <c r="R672" s="1"/>
      <c r="T672" s="1"/>
      <c r="U672" s="1"/>
    </row>
    <row r="673" spans="2:21" ht="17.25" customHeight="1">
      <c r="B673" s="1"/>
      <c r="C673" s="1"/>
      <c r="D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Q673" s="1"/>
      <c r="R673" s="1"/>
      <c r="T673" s="1"/>
      <c r="U673" s="1"/>
    </row>
    <row r="674" spans="2:21" ht="17.25" customHeight="1">
      <c r="B674" s="1"/>
      <c r="C674" s="1"/>
      <c r="D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Q674" s="1"/>
      <c r="R674" s="1"/>
      <c r="T674" s="1"/>
      <c r="U674" s="1"/>
    </row>
    <row r="675" spans="2:21" ht="17.25" customHeight="1">
      <c r="B675" s="1"/>
      <c r="C675" s="1"/>
      <c r="D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Q675" s="1"/>
      <c r="R675" s="1"/>
      <c r="T675" s="1"/>
      <c r="U675" s="1"/>
    </row>
    <row r="676" spans="2:21" ht="17.25" customHeight="1">
      <c r="B676" s="1"/>
      <c r="C676" s="1"/>
      <c r="D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Q676" s="1"/>
      <c r="R676" s="1"/>
      <c r="T676" s="1"/>
      <c r="U676" s="1"/>
    </row>
    <row r="677" spans="2:21" ht="17.25" customHeight="1">
      <c r="B677" s="1"/>
      <c r="C677" s="1"/>
      <c r="D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Q677" s="1"/>
      <c r="R677" s="1"/>
      <c r="T677" s="1"/>
      <c r="U677" s="1"/>
    </row>
    <row r="678" spans="2:21" ht="17.25" customHeight="1">
      <c r="B678" s="1"/>
      <c r="C678" s="1"/>
      <c r="D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Q678" s="1"/>
      <c r="R678" s="1"/>
      <c r="T678" s="1"/>
      <c r="U678" s="1"/>
    </row>
    <row r="679" spans="2:21" ht="17.25" customHeight="1">
      <c r="B679" s="1"/>
      <c r="C679" s="1"/>
      <c r="D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Q679" s="1"/>
      <c r="R679" s="1"/>
      <c r="T679" s="1"/>
      <c r="U679" s="1"/>
    </row>
    <row r="680" spans="2:21" ht="17.25" customHeight="1">
      <c r="B680" s="1"/>
      <c r="C680" s="1"/>
      <c r="D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Q680" s="1"/>
      <c r="R680" s="1"/>
      <c r="T680" s="1"/>
      <c r="U680" s="1"/>
    </row>
    <row r="681" spans="2:21" ht="17.25" customHeight="1">
      <c r="B681" s="1"/>
      <c r="C681" s="1"/>
      <c r="D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Q681" s="1"/>
      <c r="R681" s="1"/>
      <c r="T681" s="1"/>
      <c r="U681" s="1"/>
    </row>
    <row r="682" spans="2:21" ht="17.25" customHeight="1">
      <c r="B682" s="1"/>
      <c r="C682" s="1"/>
      <c r="D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Q682" s="1"/>
      <c r="R682" s="1"/>
      <c r="T682" s="1"/>
      <c r="U682" s="1"/>
    </row>
    <row r="683" spans="2:21" ht="17.25" customHeight="1">
      <c r="B683" s="1"/>
      <c r="C683" s="1"/>
      <c r="D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Q683" s="1"/>
      <c r="R683" s="1"/>
      <c r="T683" s="1"/>
      <c r="U683" s="1"/>
    </row>
    <row r="684" spans="2:21" ht="17.25" customHeight="1">
      <c r="B684" s="1"/>
      <c r="C684" s="1"/>
      <c r="D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Q684" s="1"/>
      <c r="R684" s="1"/>
      <c r="T684" s="1"/>
      <c r="U684" s="1"/>
    </row>
    <row r="685" spans="2:21" ht="17.25" customHeight="1">
      <c r="B685" s="1"/>
      <c r="C685" s="1"/>
      <c r="D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Q685" s="1"/>
      <c r="R685" s="1"/>
      <c r="T685" s="1"/>
      <c r="U685" s="1"/>
    </row>
    <row r="686" spans="2:21" ht="17.25" customHeight="1">
      <c r="B686" s="1"/>
      <c r="C686" s="1"/>
      <c r="D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Q686" s="1"/>
      <c r="R686" s="1"/>
      <c r="T686" s="1"/>
      <c r="U686" s="1"/>
    </row>
    <row r="687" spans="2:21" ht="17.25" customHeight="1">
      <c r="B687" s="1"/>
      <c r="C687" s="1"/>
      <c r="D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Q687" s="1"/>
      <c r="R687" s="1"/>
      <c r="T687" s="1"/>
      <c r="U687" s="1"/>
    </row>
    <row r="688" spans="2:21" ht="17.25" customHeight="1">
      <c r="B688" s="1"/>
      <c r="C688" s="1"/>
      <c r="D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Q688" s="1"/>
      <c r="R688" s="1"/>
      <c r="T688" s="1"/>
      <c r="U688" s="1"/>
    </row>
    <row r="689" spans="2:21" ht="17.25" customHeight="1">
      <c r="B689" s="1"/>
      <c r="C689" s="1"/>
      <c r="D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Q689" s="1"/>
      <c r="R689" s="1"/>
      <c r="T689" s="1"/>
      <c r="U689" s="1"/>
    </row>
    <row r="690" spans="2:21" ht="17.25" customHeight="1">
      <c r="B690" s="1"/>
      <c r="C690" s="1"/>
      <c r="D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Q690" s="1"/>
      <c r="R690" s="1"/>
      <c r="T690" s="1"/>
      <c r="U690" s="1"/>
    </row>
    <row r="691" spans="2:21" ht="17.25" customHeight="1">
      <c r="B691" s="1"/>
      <c r="C691" s="1"/>
      <c r="D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Q691" s="1"/>
      <c r="R691" s="1"/>
      <c r="T691" s="1"/>
      <c r="U691" s="1"/>
    </row>
    <row r="692" spans="2:21" ht="17.25" customHeight="1">
      <c r="B692" s="1"/>
      <c r="C692" s="1"/>
      <c r="D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Q692" s="1"/>
      <c r="R692" s="1"/>
      <c r="T692" s="1"/>
      <c r="U692" s="1"/>
    </row>
    <row r="693" spans="2:21" ht="17.25" customHeight="1">
      <c r="B693" s="1"/>
      <c r="C693" s="1"/>
      <c r="D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Q693" s="1"/>
      <c r="R693" s="1"/>
      <c r="T693" s="1"/>
      <c r="U693" s="1"/>
    </row>
    <row r="694" spans="2:21" ht="17.25" customHeight="1">
      <c r="B694" s="1"/>
      <c r="C694" s="1"/>
      <c r="D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Q694" s="1"/>
      <c r="R694" s="1"/>
      <c r="T694" s="1"/>
      <c r="U694" s="1"/>
    </row>
    <row r="695" spans="2:21" ht="17.25" customHeight="1">
      <c r="B695" s="1"/>
      <c r="C695" s="1"/>
      <c r="D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Q695" s="1"/>
      <c r="R695" s="1"/>
      <c r="T695" s="1"/>
      <c r="U695" s="1"/>
    </row>
    <row r="696" spans="2:21" ht="17.25" customHeight="1">
      <c r="B696" s="1"/>
      <c r="C696" s="1"/>
      <c r="D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Q696" s="1"/>
      <c r="R696" s="1"/>
      <c r="T696" s="1"/>
      <c r="U696" s="1"/>
    </row>
    <row r="697" spans="2:21" ht="17.25" customHeight="1">
      <c r="B697" s="1"/>
      <c r="C697" s="1"/>
      <c r="D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Q697" s="1"/>
      <c r="R697" s="1"/>
      <c r="T697" s="1"/>
      <c r="U697" s="1"/>
    </row>
    <row r="698" spans="2:21" ht="17.25" customHeight="1">
      <c r="B698" s="1"/>
      <c r="C698" s="1"/>
      <c r="D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Q698" s="1"/>
      <c r="R698" s="1"/>
      <c r="T698" s="1"/>
      <c r="U698" s="1"/>
    </row>
    <row r="699" spans="2:21" ht="17.25" customHeight="1">
      <c r="B699" s="1"/>
      <c r="C699" s="1"/>
      <c r="D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Q699" s="1"/>
      <c r="R699" s="1"/>
      <c r="T699" s="1"/>
      <c r="U699" s="1"/>
    </row>
    <row r="700" spans="2:21" ht="17.25" customHeight="1">
      <c r="B700" s="1"/>
      <c r="C700" s="1"/>
      <c r="D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Q700" s="1"/>
      <c r="R700" s="1"/>
      <c r="T700" s="1"/>
      <c r="U700" s="1"/>
    </row>
    <row r="701" spans="2:21" ht="17.25" customHeight="1">
      <c r="B701" s="1"/>
      <c r="C701" s="1"/>
      <c r="D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Q701" s="1"/>
      <c r="R701" s="1"/>
      <c r="T701" s="1"/>
      <c r="U701" s="1"/>
    </row>
    <row r="702" spans="2:21" ht="17.25" customHeight="1">
      <c r="B702" s="1"/>
      <c r="C702" s="1"/>
      <c r="D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Q702" s="1"/>
      <c r="R702" s="1"/>
      <c r="T702" s="1"/>
      <c r="U702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Guillaume Lambard</cp:lastModifiedBy>
  <cp:lastPrinted>2019-06-07T04:48:47Z</cp:lastPrinted>
  <dcterms:created xsi:type="dcterms:W3CDTF">2019-06-07T04:45:42Z</dcterms:created>
  <dcterms:modified xsi:type="dcterms:W3CDTF">2021-08-04T07:20:28Z</dcterms:modified>
</cp:coreProperties>
</file>